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8薬学部\01庶務チーム\人事\15　人事関係様式HP用\薬学部用（人事様式）\"/>
    </mc:Choice>
  </mc:AlternateContent>
  <xr:revisionPtr revIDLastSave="0" documentId="13_ncr:1_{F8283019-DBE1-4E18-B586-C5781A3E9289}" xr6:coauthVersionLast="47" xr6:coauthVersionMax="47" xr10:uidLastSave="{00000000-0000-0000-0000-000000000000}"/>
  <bookViews>
    <workbookView xWindow="780" yWindow="780" windowWidth="22095" windowHeight="14910" xr2:uid="{00000000-000D-0000-FFFF-FFFF00000000}"/>
  </bookViews>
  <sheets>
    <sheet name="（特定）短時間　変更" sheetId="10" r:id="rId1"/>
    <sheet name="記入例" sheetId="13" r:id="rId2"/>
    <sheet name="時間給について" sheetId="12" r:id="rId3"/>
  </sheets>
  <definedNames>
    <definedName name="_xlnm.Print_Area" localSheetId="0">'（特定）短時間　変更'!$A$1:$BC$70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48" i="13" l="1"/>
  <c r="AA48" i="13"/>
  <c r="BD1" i="13"/>
  <c r="AU25" i="13" s="1"/>
  <c r="AU25" i="10"/>
  <c r="BD1" i="10"/>
  <c r="AA52" i="13" l="1"/>
  <c r="AA51" i="13"/>
  <c r="AA50" i="13"/>
  <c r="AA49" i="13"/>
  <c r="AM50" i="13" s="1"/>
  <c r="AT50" i="13" s="1"/>
  <c r="AU52" i="13" s="1"/>
  <c r="AY48" i="10"/>
  <c r="AA51" i="10" l="1"/>
  <c r="AA49" i="10"/>
  <c r="AA50" i="10"/>
  <c r="AA52" i="10"/>
  <c r="AA48" i="10"/>
  <c r="AM50" i="10" l="1"/>
  <c r="AT50" i="10"/>
  <c r="AU52" i="10" s="1"/>
</calcChain>
</file>

<file path=xl/sharedStrings.xml><?xml version="1.0" encoding="utf-8"?>
<sst xmlns="http://schemas.openxmlformats.org/spreadsheetml/2006/main" count="370" uniqueCount="162">
  <si>
    <t>印</t>
    <rPh sb="0" eb="1">
      <t>イン</t>
    </rPh>
    <phoneticPr fontId="2"/>
  </si>
  <si>
    <t>～</t>
    <phoneticPr fontId="2"/>
  </si>
  <si>
    <t>時間</t>
    <rPh sb="0" eb="2">
      <t>ジカン</t>
    </rPh>
    <phoneticPr fontId="2"/>
  </si>
  <si>
    <t>詳細【</t>
    <rPh sb="0" eb="2">
      <t>ショウサイ</t>
    </rPh>
    <phoneticPr fontId="2"/>
  </si>
  <si>
    <t>】</t>
    <phoneticPr fontId="2"/>
  </si>
  <si>
    <t>□</t>
    <phoneticPr fontId="2"/>
  </si>
  <si>
    <t>）</t>
    <phoneticPr fontId="2"/>
  </si>
  <si>
    <t>年度末年齢</t>
    <rPh sb="0" eb="3">
      <t>ネンドマツ</t>
    </rPh>
    <rPh sb="3" eb="5">
      <t>ネンレイ</t>
    </rPh>
    <phoneticPr fontId="2"/>
  </si>
  <si>
    <t>生年月日</t>
    <rPh sb="0" eb="2">
      <t>セイネン</t>
    </rPh>
    <rPh sb="2" eb="4">
      <t>ガッピ</t>
    </rPh>
    <phoneticPr fontId="2"/>
  </si>
  <si>
    <t>才）</t>
    <rPh sb="0" eb="1">
      <t>サイ</t>
    </rPh>
    <phoneticPr fontId="2"/>
  </si>
  <si>
    <t>月</t>
    <rPh sb="0" eb="1">
      <t>ゲツ</t>
    </rPh>
    <phoneticPr fontId="2"/>
  </si>
  <si>
    <t>　（更新の有無）</t>
    <rPh sb="2" eb="4">
      <t>コウシン</t>
    </rPh>
    <rPh sb="5" eb="7">
      <t>ウム</t>
    </rPh>
    <phoneticPr fontId="2"/>
  </si>
  <si>
    <t>起案者</t>
    <rPh sb="0" eb="3">
      <t>キアンシャ</t>
    </rPh>
    <phoneticPr fontId="2"/>
  </si>
  <si>
    <t>所属</t>
    <rPh sb="0" eb="2">
      <t>ショゾク</t>
    </rPh>
    <phoneticPr fontId="2"/>
  </si>
  <si>
    <t>ﾌﾟﾙﾀﾞｳﾝ選択</t>
    <rPh sb="7" eb="9">
      <t>センタク</t>
    </rPh>
    <phoneticPr fontId="2"/>
  </si>
  <si>
    <t>■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</si>
  <si>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</si>
  <si>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</si>
  <si>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（</t>
    <phoneticPr fontId="2"/>
  </si>
  <si>
    <t>□</t>
    <phoneticPr fontId="2"/>
  </si>
  <si>
    <t>休憩時間</t>
    <rPh sb="0" eb="2">
      <t>キュウケイ</t>
    </rPh>
    <rPh sb="2" eb="4">
      <t>ジカン</t>
    </rPh>
    <phoneticPr fontId="2"/>
  </si>
  <si>
    <t>必須項目</t>
    <rPh sb="0" eb="2">
      <t>ヒッス</t>
    </rPh>
    <rPh sb="2" eb="4">
      <t>コウモク</t>
    </rPh>
    <phoneticPr fontId="2"/>
  </si>
  <si>
    <t>入力不要</t>
    <rPh sb="0" eb="2">
      <t>ニュウリョク</t>
    </rPh>
    <rPh sb="2" eb="4">
      <t>フヨウ</t>
    </rPh>
    <phoneticPr fontId="2"/>
  </si>
  <si>
    <t>区分</t>
    <rPh sb="0" eb="2">
      <t>クブン</t>
    </rPh>
    <phoneticPr fontId="2"/>
  </si>
  <si>
    <t>特任講師</t>
    <rPh sb="0" eb="2">
      <t>トクニン</t>
    </rPh>
    <rPh sb="2" eb="4">
      <t>コウシ</t>
    </rPh>
    <phoneticPr fontId="2"/>
  </si>
  <si>
    <t>予算科目コード（6桁）</t>
    <rPh sb="0" eb="2">
      <t>ヨサン</t>
    </rPh>
    <rPh sb="2" eb="4">
      <t>カモク</t>
    </rPh>
    <rPh sb="9" eb="10">
      <t>ケタ</t>
    </rPh>
    <phoneticPr fontId="2"/>
  </si>
  <si>
    <t>円</t>
    <rPh sb="0" eb="1">
      <t>エン</t>
    </rPh>
    <phoneticPr fontId="2"/>
  </si>
  <si>
    <t>特任教授</t>
    <rPh sb="0" eb="2">
      <t>トクニン</t>
    </rPh>
    <rPh sb="2" eb="4">
      <t>キョウジュ</t>
    </rPh>
    <phoneticPr fontId="2"/>
  </si>
  <si>
    <t>特任准教授</t>
    <rPh sb="0" eb="2">
      <t>トクニン</t>
    </rPh>
    <rPh sb="2" eb="5">
      <t>ジュンキョウジュ</t>
    </rPh>
    <phoneticPr fontId="2"/>
  </si>
  <si>
    <t>特任助教</t>
    <rPh sb="0" eb="2">
      <t>トクニン</t>
    </rPh>
    <rPh sb="2" eb="4">
      <t>ジョキョウ</t>
    </rPh>
    <phoneticPr fontId="2"/>
  </si>
  <si>
    <t>特任研究員</t>
    <rPh sb="0" eb="2">
      <t>トクニン</t>
    </rPh>
    <rPh sb="2" eb="5">
      <t>ケンキュウイン</t>
    </rPh>
    <phoneticPr fontId="2"/>
  </si>
  <si>
    <t>上限額</t>
    <rPh sb="0" eb="3">
      <t>ジョウゲンガク</t>
    </rPh>
    <phoneticPr fontId="2"/>
  </si>
  <si>
    <t>事務補佐員</t>
    <rPh sb="0" eb="2">
      <t>ジム</t>
    </rPh>
    <rPh sb="2" eb="5">
      <t>ホサイン</t>
    </rPh>
    <phoneticPr fontId="2"/>
  </si>
  <si>
    <t>技術補佐員</t>
    <rPh sb="0" eb="2">
      <t>ギジュツ</t>
    </rPh>
    <rPh sb="2" eb="5">
      <t>ホサイン</t>
    </rPh>
    <phoneticPr fontId="2"/>
  </si>
  <si>
    <t>下限額から10円単位で、別表に定める上限額表の範囲内で決定する</t>
    <rPh sb="0" eb="2">
      <t>カゲン</t>
    </rPh>
    <rPh sb="2" eb="3">
      <t>ガク</t>
    </rPh>
    <rPh sb="7" eb="8">
      <t>エン</t>
    </rPh>
    <rPh sb="8" eb="10">
      <t>タンイ</t>
    </rPh>
    <rPh sb="12" eb="14">
      <t>ベッピョウ</t>
    </rPh>
    <rPh sb="15" eb="16">
      <t>サダ</t>
    </rPh>
    <rPh sb="18" eb="21">
      <t>ジョウゲンガク</t>
    </rPh>
    <rPh sb="21" eb="22">
      <t>ヒョウ</t>
    </rPh>
    <rPh sb="23" eb="26">
      <t>ハンイナイ</t>
    </rPh>
    <rPh sb="27" eb="29">
      <t>ケッテイ</t>
    </rPh>
    <phoneticPr fontId="2"/>
  </si>
  <si>
    <t>【下限額】</t>
    <rPh sb="1" eb="4">
      <t>カゲンガク</t>
    </rPh>
    <phoneticPr fontId="2"/>
  </si>
  <si>
    <t>【上限額】</t>
    <rPh sb="1" eb="4">
      <t>ジョウゲンガク</t>
    </rPh>
    <phoneticPr fontId="2"/>
  </si>
  <si>
    <t>（特定）短時間勤務有期雇用教職員時間給について</t>
    <rPh sb="1" eb="3">
      <t>トクテイ</t>
    </rPh>
    <rPh sb="4" eb="7">
      <t>タンジカン</t>
    </rPh>
    <rPh sb="7" eb="9">
      <t>キンム</t>
    </rPh>
    <rPh sb="9" eb="11">
      <t>ユウキ</t>
    </rPh>
    <rPh sb="11" eb="13">
      <t>コヨウ</t>
    </rPh>
    <rPh sb="13" eb="16">
      <t>キョウショクイン</t>
    </rPh>
    <rPh sb="16" eb="19">
      <t>ジカンキュウ</t>
    </rPh>
    <phoneticPr fontId="2"/>
  </si>
  <si>
    <t>特定短時間上限額表</t>
    <rPh sb="0" eb="2">
      <t>トクテイ</t>
    </rPh>
    <rPh sb="2" eb="5">
      <t>タンジカン</t>
    </rPh>
    <rPh sb="5" eb="8">
      <t>ジョウゲンガク</t>
    </rPh>
    <rPh sb="8" eb="9">
      <t>ヒョウ</t>
    </rPh>
    <phoneticPr fontId="2"/>
  </si>
  <si>
    <t>例：基盤A・繰越</t>
    <rPh sb="0" eb="1">
      <t>レイ</t>
    </rPh>
    <rPh sb="6" eb="8">
      <t>クリコシ</t>
    </rPh>
    <phoneticPr fontId="2"/>
  </si>
  <si>
    <t>起案日：</t>
    <rPh sb="0" eb="2">
      <t>キアン</t>
    </rPh>
    <rPh sb="2" eb="3">
      <t>ビ</t>
    </rPh>
    <phoneticPr fontId="2"/>
  </si>
  <si>
    <t>決裁日：</t>
    <rPh sb="0" eb="2">
      <t>ケッサイ</t>
    </rPh>
    <rPh sb="2" eb="3">
      <t>ビ</t>
    </rPh>
    <phoneticPr fontId="2"/>
  </si>
  <si>
    <t>提出日</t>
    <rPh sb="0" eb="2">
      <t>テイシュツ</t>
    </rPh>
    <rPh sb="2" eb="3">
      <t>ヒ</t>
    </rPh>
    <phoneticPr fontId="2"/>
  </si>
  <si>
    <t>受託研究費（60）</t>
    <rPh sb="0" eb="5">
      <t>ジュタク</t>
    </rPh>
    <phoneticPr fontId="2"/>
  </si>
  <si>
    <t>特任教授</t>
    <rPh sb="0" eb="1">
      <t>トク</t>
    </rPh>
    <rPh sb="1" eb="2">
      <t>ニン</t>
    </rPh>
    <rPh sb="2" eb="4">
      <t>キョウジュ</t>
    </rPh>
    <phoneticPr fontId="2"/>
  </si>
  <si>
    <t>特任准教授</t>
    <rPh sb="0" eb="1">
      <t>トク</t>
    </rPh>
    <rPh sb="1" eb="2">
      <t>ニン</t>
    </rPh>
    <rPh sb="2" eb="3">
      <t>ジュン</t>
    </rPh>
    <rPh sb="3" eb="5">
      <t>キョウジュ</t>
    </rPh>
    <phoneticPr fontId="2"/>
  </si>
  <si>
    <t>特任講師</t>
    <rPh sb="0" eb="1">
      <t>トク</t>
    </rPh>
    <rPh sb="1" eb="2">
      <t>ニン</t>
    </rPh>
    <rPh sb="2" eb="4">
      <t>コウシ</t>
    </rPh>
    <phoneticPr fontId="2"/>
  </si>
  <si>
    <t>学術専門職員</t>
    <rPh sb="0" eb="2">
      <t>ガクジュツ</t>
    </rPh>
    <rPh sb="2" eb="4">
      <t>センモン</t>
    </rPh>
    <rPh sb="4" eb="6">
      <t>ショクイン</t>
    </rPh>
    <phoneticPr fontId="2"/>
  </si>
  <si>
    <t>特任専門員</t>
    <rPh sb="0" eb="1">
      <t>トク</t>
    </rPh>
    <rPh sb="1" eb="2">
      <t>ニン</t>
    </rPh>
    <rPh sb="2" eb="5">
      <t>センモンイン</t>
    </rPh>
    <phoneticPr fontId="2"/>
  </si>
  <si>
    <t>特任専門職員</t>
    <rPh sb="0" eb="1">
      <t>トク</t>
    </rPh>
    <rPh sb="1" eb="2">
      <t>ニン</t>
    </rPh>
    <rPh sb="2" eb="4">
      <t>センモン</t>
    </rPh>
    <rPh sb="4" eb="6">
      <t>ショクイン</t>
    </rPh>
    <phoneticPr fontId="2"/>
  </si>
  <si>
    <t>直接入力</t>
    <rPh sb="0" eb="2">
      <t>チョクセツ</t>
    </rPh>
    <rPh sb="2" eb="4">
      <t>ニュウリョク</t>
    </rPh>
    <phoneticPr fontId="2"/>
  </si>
  <si>
    <t>（最終雇用終了予定日：　　</t>
    <phoneticPr fontId="2"/>
  </si>
  <si>
    <t>研究科長</t>
    <rPh sb="0" eb="2">
      <t>ケンキュウ</t>
    </rPh>
    <rPh sb="2" eb="4">
      <t>カチョウ</t>
    </rPh>
    <phoneticPr fontId="2"/>
  </si>
  <si>
    <t>事務長</t>
    <rPh sb="0" eb="3">
      <t>ジムチョウ</t>
    </rPh>
    <phoneticPr fontId="2"/>
  </si>
  <si>
    <t>副事務長</t>
    <rPh sb="0" eb="4">
      <t>フクジムチョウ</t>
    </rPh>
    <phoneticPr fontId="2"/>
  </si>
  <si>
    <t>ﾁｰﾑﾘｰﾀﾞｰ</t>
    <phoneticPr fontId="2"/>
  </si>
  <si>
    <t>庶務チーム</t>
    <rPh sb="0" eb="2">
      <t>ショム</t>
    </rPh>
    <phoneticPr fontId="2"/>
  </si>
  <si>
    <t>大学院薬学系研究科長　殿</t>
    <rPh sb="0" eb="9">
      <t>ヤク</t>
    </rPh>
    <rPh sb="9" eb="10">
      <t>チョウ</t>
    </rPh>
    <rPh sb="11" eb="12">
      <t>ドノ</t>
    </rPh>
    <phoneticPr fontId="2"/>
  </si>
  <si>
    <t>寄附金（62）</t>
    <rPh sb="0" eb="1">
      <t>ヤドリキ</t>
    </rPh>
    <phoneticPr fontId="2"/>
  </si>
  <si>
    <t>共同研究費（64）</t>
    <rPh sb="0" eb="2">
      <t>キョウドウ</t>
    </rPh>
    <rPh sb="2" eb="5">
      <t>ケンキュウヒ</t>
    </rPh>
    <phoneticPr fontId="2"/>
  </si>
  <si>
    <t>薬化学教室</t>
    <rPh sb="0" eb="3">
      <t>ヤクカガク</t>
    </rPh>
    <phoneticPr fontId="11"/>
  </si>
  <si>
    <t>天然物合成化学教室</t>
  </si>
  <si>
    <t>有機合成化学教室</t>
    <rPh sb="0" eb="2">
      <t>ユウキ</t>
    </rPh>
    <rPh sb="2" eb="4">
      <t>ゴウセイ</t>
    </rPh>
    <rPh sb="4" eb="6">
      <t>カガク</t>
    </rPh>
    <phoneticPr fontId="11"/>
  </si>
  <si>
    <t>天然物化学教室</t>
    <rPh sb="0" eb="3">
      <t>テンネンブツ</t>
    </rPh>
    <rPh sb="3" eb="5">
      <t>カガク</t>
    </rPh>
    <phoneticPr fontId="11"/>
  </si>
  <si>
    <t>基礎有機化学教室</t>
    <rPh sb="0" eb="2">
      <t>キソ</t>
    </rPh>
    <rPh sb="2" eb="4">
      <t>ユウキ</t>
    </rPh>
    <rPh sb="4" eb="6">
      <t>カガク</t>
    </rPh>
    <phoneticPr fontId="11"/>
  </si>
  <si>
    <t>生体分析化学教室</t>
    <rPh sb="0" eb="2">
      <t>セイタイ</t>
    </rPh>
    <rPh sb="2" eb="4">
      <t>ブンセキ</t>
    </rPh>
    <rPh sb="4" eb="6">
      <t>カガク</t>
    </rPh>
    <phoneticPr fontId="11"/>
  </si>
  <si>
    <t>生命物理化学教室</t>
    <rPh sb="0" eb="2">
      <t>セイメイ</t>
    </rPh>
    <rPh sb="2" eb="4">
      <t>ブツリ</t>
    </rPh>
    <rPh sb="4" eb="6">
      <t>カガク</t>
    </rPh>
    <phoneticPr fontId="11"/>
  </si>
  <si>
    <t>衛生化学教室</t>
    <rPh sb="0" eb="2">
      <t>エイセイ</t>
    </rPh>
    <rPh sb="2" eb="4">
      <t>カガク</t>
    </rPh>
    <phoneticPr fontId="11"/>
  </si>
  <si>
    <t>生理化学教室</t>
    <rPh sb="0" eb="2">
      <t>セイリ</t>
    </rPh>
    <rPh sb="2" eb="4">
      <t>カガク</t>
    </rPh>
    <phoneticPr fontId="11"/>
  </si>
  <si>
    <t>分子生物学教室</t>
    <rPh sb="0" eb="2">
      <t>ブンシ</t>
    </rPh>
    <rPh sb="2" eb="5">
      <t>セイブツガク</t>
    </rPh>
    <phoneticPr fontId="11"/>
  </si>
  <si>
    <t>遺伝学教室</t>
    <rPh sb="0" eb="3">
      <t>イデンガク</t>
    </rPh>
    <phoneticPr fontId="11"/>
  </si>
  <si>
    <t>細胞情報学教室</t>
    <rPh sb="0" eb="2">
      <t>サイボウ</t>
    </rPh>
    <rPh sb="2" eb="4">
      <t>ジョウホウ</t>
    </rPh>
    <rPh sb="4" eb="5">
      <t>ガク</t>
    </rPh>
    <phoneticPr fontId="11"/>
  </si>
  <si>
    <t>蛋白質代謝学教室</t>
    <rPh sb="0" eb="3">
      <t>タンパクシツ</t>
    </rPh>
    <rPh sb="3" eb="5">
      <t>タイシャ</t>
    </rPh>
    <rPh sb="5" eb="6">
      <t>ガク</t>
    </rPh>
    <phoneticPr fontId="11"/>
  </si>
  <si>
    <t>薬品代謝化学教室</t>
    <rPh sb="0" eb="2">
      <t>ヤクヒン</t>
    </rPh>
    <rPh sb="2" eb="4">
      <t>タイシャ</t>
    </rPh>
    <rPh sb="4" eb="6">
      <t>カガク</t>
    </rPh>
    <phoneticPr fontId="11"/>
  </si>
  <si>
    <t>蛋白構造生物学教室</t>
    <rPh sb="0" eb="2">
      <t>タンパク</t>
    </rPh>
    <rPh sb="2" eb="4">
      <t>コウゾウ</t>
    </rPh>
    <rPh sb="4" eb="7">
      <t>セイブツガク</t>
    </rPh>
    <phoneticPr fontId="11"/>
  </si>
  <si>
    <t>免疫・微生物学教室</t>
    <rPh sb="0" eb="2">
      <t>メンエキ</t>
    </rPh>
    <rPh sb="3" eb="6">
      <t>ビセイブツ</t>
    </rPh>
    <rPh sb="6" eb="7">
      <t>ガク</t>
    </rPh>
    <phoneticPr fontId="11"/>
  </si>
  <si>
    <t>分子薬物動態学教室</t>
    <rPh sb="0" eb="2">
      <t>ブンシ</t>
    </rPh>
    <rPh sb="2" eb="4">
      <t>ヤクブツ</t>
    </rPh>
    <rPh sb="4" eb="6">
      <t>ドウタイ</t>
    </rPh>
    <rPh sb="6" eb="7">
      <t>ガク</t>
    </rPh>
    <phoneticPr fontId="11"/>
  </si>
  <si>
    <t>薬品作用学教室</t>
    <rPh sb="0" eb="2">
      <t>ヤクヒン</t>
    </rPh>
    <rPh sb="2" eb="4">
      <t>サヨウ</t>
    </rPh>
    <rPh sb="4" eb="5">
      <t>ガク</t>
    </rPh>
    <phoneticPr fontId="11"/>
  </si>
  <si>
    <t>機能病態学教室</t>
    <rPh sb="0" eb="2">
      <t>キノウ</t>
    </rPh>
    <rPh sb="2" eb="4">
      <t>ビョウタイ</t>
    </rPh>
    <rPh sb="4" eb="5">
      <t>ガク</t>
    </rPh>
    <phoneticPr fontId="11"/>
  </si>
  <si>
    <t>医薬品評価科学教室</t>
    <rPh sb="0" eb="3">
      <t>イヤクヒン</t>
    </rPh>
    <rPh sb="3" eb="5">
      <t>ヒョウカ</t>
    </rPh>
    <rPh sb="5" eb="7">
      <t>カガク</t>
    </rPh>
    <phoneticPr fontId="11"/>
  </si>
  <si>
    <t>国際卓越大学院</t>
    <phoneticPr fontId="11"/>
  </si>
  <si>
    <t>医療薬学教育センター</t>
    <rPh sb="0" eb="2">
      <t>イリョウ</t>
    </rPh>
    <rPh sb="2" eb="4">
      <t>ヤクガク</t>
    </rPh>
    <rPh sb="4" eb="6">
      <t>キョウイク</t>
    </rPh>
    <phoneticPr fontId="11"/>
  </si>
  <si>
    <t>ワンストップ創薬共用ファシリティセンター</t>
    <phoneticPr fontId="11"/>
  </si>
  <si>
    <t>創薬機構</t>
    <rPh sb="0" eb="2">
      <t>ソウヤク</t>
    </rPh>
    <rPh sb="2" eb="4">
      <t>キコウ</t>
    </rPh>
    <phoneticPr fontId="11"/>
  </si>
  <si>
    <t>国際交流室</t>
    <phoneticPr fontId="11"/>
  </si>
  <si>
    <t>育薬学寄付講座</t>
    <rPh sb="3" eb="7">
      <t>キフコウザ</t>
    </rPh>
    <phoneticPr fontId="11"/>
  </si>
  <si>
    <t>医薬政策学寄付講座</t>
    <phoneticPr fontId="11"/>
  </si>
  <si>
    <t>タンパク質分解創薬社会連携講座</t>
    <rPh sb="4" eb="5">
      <t>シツ</t>
    </rPh>
    <rPh sb="5" eb="7">
      <t>ブンカイ</t>
    </rPh>
    <rPh sb="7" eb="9">
      <t>ソウヤク</t>
    </rPh>
    <rPh sb="9" eb="11">
      <t>シャカイ</t>
    </rPh>
    <rPh sb="11" eb="13">
      <t>レンケイ</t>
    </rPh>
    <rPh sb="13" eb="15">
      <t>コウザ</t>
    </rPh>
    <phoneticPr fontId="11"/>
  </si>
  <si>
    <t>分子腫瘍薬学社会連携講座</t>
    <rPh sb="0" eb="2">
      <t>ブンシ</t>
    </rPh>
    <rPh sb="2" eb="4">
      <t>シュヨウ</t>
    </rPh>
    <rPh sb="4" eb="6">
      <t>ヤクガク</t>
    </rPh>
    <rPh sb="6" eb="12">
      <t>シャカイレンケイコウザ</t>
    </rPh>
    <phoneticPr fontId="11"/>
  </si>
  <si>
    <t>事務室</t>
    <rPh sb="0" eb="2">
      <t>ジム</t>
    </rPh>
    <rPh sb="2" eb="3">
      <t>シツ</t>
    </rPh>
    <phoneticPr fontId="11"/>
  </si>
  <si>
    <t>事務室（庶務チーム）</t>
    <rPh sb="0" eb="2">
      <t>ジム</t>
    </rPh>
    <rPh sb="2" eb="3">
      <t>シツ</t>
    </rPh>
    <rPh sb="4" eb="6">
      <t>ショム</t>
    </rPh>
    <phoneticPr fontId="11"/>
  </si>
  <si>
    <t>事務室（執行チーム）</t>
    <rPh sb="0" eb="2">
      <t>ジム</t>
    </rPh>
    <rPh sb="2" eb="3">
      <t>シツ</t>
    </rPh>
    <rPh sb="4" eb="6">
      <t>シッコウ</t>
    </rPh>
    <phoneticPr fontId="11"/>
  </si>
  <si>
    <t>事務室（会計チーム）</t>
    <rPh sb="0" eb="2">
      <t>ジム</t>
    </rPh>
    <rPh sb="2" eb="3">
      <t>シツ</t>
    </rPh>
    <rPh sb="4" eb="6">
      <t>カイケイ</t>
    </rPh>
    <phoneticPr fontId="11"/>
  </si>
  <si>
    <t>事務室（教務チーム）</t>
    <rPh sb="0" eb="2">
      <t>ジム</t>
    </rPh>
    <rPh sb="2" eb="3">
      <t>シツ</t>
    </rPh>
    <rPh sb="4" eb="6">
      <t>キョウム</t>
    </rPh>
    <phoneticPr fontId="11"/>
  </si>
  <si>
    <t>事務室（図書チーム）</t>
    <rPh sb="0" eb="2">
      <t>ジム</t>
    </rPh>
    <rPh sb="2" eb="3">
      <t>シツ</t>
    </rPh>
    <rPh sb="4" eb="6">
      <t>トショ</t>
    </rPh>
    <phoneticPr fontId="11"/>
  </si>
  <si>
    <t>特任助教</t>
    <rPh sb="0" eb="1">
      <t>トク</t>
    </rPh>
    <rPh sb="1" eb="2">
      <t>ニン</t>
    </rPh>
    <rPh sb="2" eb="4">
      <t>ジョキョウ</t>
    </rPh>
    <phoneticPr fontId="2"/>
  </si>
  <si>
    <t>特任研究員</t>
    <rPh sb="0" eb="5">
      <t>ケン</t>
    </rPh>
    <phoneticPr fontId="2"/>
  </si>
  <si>
    <t>技能補佐員</t>
    <rPh sb="0" eb="5">
      <t>ぎのうほさいん</t>
    </rPh>
    <phoneticPr fontId="2" type="Hiragana"/>
  </si>
  <si>
    <t>教務補佐員</t>
    <rPh sb="0" eb="2">
      <t>きょうむ</t>
    </rPh>
    <rPh sb="2" eb="5">
      <t>ほさいん</t>
    </rPh>
    <phoneticPr fontId="2" type="Hiragana"/>
  </si>
  <si>
    <t>用務補佐員</t>
    <rPh sb="0" eb="2">
      <t>ヨウム</t>
    </rPh>
    <rPh sb="2" eb="5">
      <t>ホサイン</t>
    </rPh>
    <phoneticPr fontId="2"/>
  </si>
  <si>
    <t>雇用責任者（教授等）</t>
    <rPh sb="0" eb="2">
      <t>コヨウ</t>
    </rPh>
    <rPh sb="2" eb="5">
      <t>セキニンシャ</t>
    </rPh>
    <rPh sb="6" eb="8">
      <t>キョ</t>
    </rPh>
    <rPh sb="8" eb="9">
      <t>ナド</t>
    </rPh>
    <phoneticPr fontId="2"/>
  </si>
  <si>
    <t>運営費・部局予算（教育研究経費）（20）</t>
    <rPh sb="0" eb="2">
      <t>ウンエイ</t>
    </rPh>
    <rPh sb="2" eb="3">
      <t>ヒ</t>
    </rPh>
    <rPh sb="4" eb="6">
      <t>ブキョク</t>
    </rPh>
    <rPh sb="6" eb="8">
      <t>ヨサン</t>
    </rPh>
    <rPh sb="9" eb="11">
      <t>キョウイク</t>
    </rPh>
    <rPh sb="11" eb="13">
      <t>ケンキュウ</t>
    </rPh>
    <rPh sb="13" eb="15">
      <t>ケイヒ</t>
    </rPh>
    <phoneticPr fontId="2"/>
  </si>
  <si>
    <t>預り科研費等（代表）（80）</t>
    <rPh sb="0" eb="1">
      <t>アズカ</t>
    </rPh>
    <rPh sb="2" eb="5">
      <t>カケンヒ</t>
    </rPh>
    <rPh sb="5" eb="6">
      <t>トウ</t>
    </rPh>
    <rPh sb="7" eb="9">
      <t>ダイヒョウ</t>
    </rPh>
    <phoneticPr fontId="2"/>
  </si>
  <si>
    <t>預り科研費等（分担金）（80）</t>
    <rPh sb="0" eb="1">
      <t>アズカ</t>
    </rPh>
    <rPh sb="2" eb="5">
      <t>カケンヒ</t>
    </rPh>
    <rPh sb="5" eb="6">
      <t>トウ</t>
    </rPh>
    <rPh sb="7" eb="9">
      <t>ブンタン</t>
    </rPh>
    <rPh sb="9" eb="10">
      <t>キン</t>
    </rPh>
    <phoneticPr fontId="2"/>
  </si>
  <si>
    <t>受託事業費（61）</t>
    <rPh sb="0" eb="2">
      <t>ジュタク</t>
    </rPh>
    <rPh sb="2" eb="5">
      <t>ジギョウヒ</t>
    </rPh>
    <phoneticPr fontId="2"/>
  </si>
  <si>
    <t>間接経費（63）</t>
    <rPh sb="0" eb="2">
      <t>カンセツ</t>
    </rPh>
    <rPh sb="2" eb="4">
      <t>ケイヒ</t>
    </rPh>
    <phoneticPr fontId="2"/>
  </si>
  <si>
    <t>預り補助金等（83）</t>
    <rPh sb="0" eb="1">
      <t>アズカ</t>
    </rPh>
    <rPh sb="2" eb="5">
      <t>ホジョキン</t>
    </rPh>
    <rPh sb="5" eb="6">
      <t>トウ</t>
    </rPh>
    <phoneticPr fontId="2"/>
  </si>
  <si>
    <t>採用・退職手続等管理表</t>
    <rPh sb="0" eb="2">
      <t>サイヨウ</t>
    </rPh>
    <rPh sb="3" eb="5">
      <t>タイショク</t>
    </rPh>
    <rPh sb="5" eb="7">
      <t>テツヅキ</t>
    </rPh>
    <rPh sb="7" eb="8">
      <t>トウ</t>
    </rPh>
    <rPh sb="8" eb="10">
      <t>カンリ</t>
    </rPh>
    <rPh sb="10" eb="11">
      <t>ヒョウ</t>
    </rPh>
    <phoneticPr fontId="2"/>
  </si>
  <si>
    <t>異動一覧</t>
    <rPh sb="0" eb="2">
      <t>イドウ</t>
    </rPh>
    <rPh sb="2" eb="4">
      <t>イチラン</t>
    </rPh>
    <phoneticPr fontId="2"/>
  </si>
  <si>
    <t>(R6.5.21)</t>
    <phoneticPr fontId="2"/>
  </si>
  <si>
    <t>火</t>
  </si>
  <si>
    <t>水</t>
  </si>
  <si>
    <t>木</t>
  </si>
  <si>
    <t>金</t>
  </si>
  <si>
    <t>週</t>
    <rPh sb="0" eb="1">
      <t>シュウ</t>
    </rPh>
    <phoneticPr fontId="2"/>
  </si>
  <si>
    <t>雇用保険・社会保険加入：</t>
    <rPh sb="0" eb="2">
      <t>コヨウ</t>
    </rPh>
    <rPh sb="2" eb="4">
      <t>ホケン</t>
    </rPh>
    <rPh sb="5" eb="7">
      <t>シャカイ</t>
    </rPh>
    <rPh sb="7" eb="9">
      <t>ホケン</t>
    </rPh>
    <rPh sb="9" eb="11">
      <t>カニュウ</t>
    </rPh>
    <phoneticPr fontId="2"/>
  </si>
  <si>
    <t>研究課題名</t>
    <rPh sb="0" eb="2">
      <t>ケンキュウ</t>
    </rPh>
    <rPh sb="2" eb="4">
      <t>カダイ</t>
    </rPh>
    <rPh sb="4" eb="5">
      <t>メイ</t>
    </rPh>
    <phoneticPr fontId="2"/>
  </si>
  <si>
    <t>本件担当者名（必須）：　　</t>
    <phoneticPr fontId="2"/>
  </si>
  <si>
    <t>ﾒｰﾙｱﾄﾞﾚｽ：</t>
    <phoneticPr fontId="2"/>
  </si>
  <si>
    <t>内線番号：</t>
    <rPh sb="0" eb="2">
      <t>ナイセン</t>
    </rPh>
    <rPh sb="2" eb="4">
      <t>バンゴウ</t>
    </rPh>
    <phoneticPr fontId="2"/>
  </si>
  <si>
    <t>1120円</t>
    <rPh sb="4" eb="5">
      <t>エン</t>
    </rPh>
    <phoneticPr fontId="2"/>
  </si>
  <si>
    <t>（東京都最低賃金（1113円）の10円未満の端数切り上げ）</t>
    <rPh sb="1" eb="4">
      <t>トウキョウト</t>
    </rPh>
    <rPh sb="4" eb="6">
      <t>サイテイ</t>
    </rPh>
    <rPh sb="6" eb="8">
      <t>チンギン</t>
    </rPh>
    <rPh sb="13" eb="14">
      <t>エン</t>
    </rPh>
    <rPh sb="18" eb="19">
      <t>エン</t>
    </rPh>
    <rPh sb="19" eb="21">
      <t>ミマン</t>
    </rPh>
    <rPh sb="22" eb="24">
      <t>ハスウ</t>
    </rPh>
    <rPh sb="24" eb="25">
      <t>キ</t>
    </rPh>
    <rPh sb="26" eb="27">
      <t>ア</t>
    </rPh>
    <phoneticPr fontId="2"/>
  </si>
  <si>
    <t>短時間上限額表（上限額）</t>
    <rPh sb="0" eb="3">
      <t>タンジカン</t>
    </rPh>
    <rPh sb="3" eb="6">
      <t>ジョウゲンガク</t>
    </rPh>
    <rPh sb="6" eb="7">
      <t>ヒョウ</t>
    </rPh>
    <rPh sb="8" eb="11">
      <t>ジョウゲンガク</t>
    </rPh>
    <phoneticPr fontId="2"/>
  </si>
  <si>
    <t>医療政策・公衆衛生学社会連携講座</t>
    <rPh sb="0" eb="4">
      <t>イリョウセイサク</t>
    </rPh>
    <rPh sb="5" eb="16">
      <t>コウシュウエイセイガクシャカイレンケイコウザ</t>
    </rPh>
    <phoneticPr fontId="11"/>
  </si>
  <si>
    <t>動物研究施設</t>
    <rPh sb="0" eb="6">
      <t>ドウブツケンキュウシセツ</t>
    </rPh>
    <phoneticPr fontId="11"/>
  </si>
  <si>
    <t>安全衛生管理室</t>
    <rPh sb="0" eb="2">
      <t>アンゼン</t>
    </rPh>
    <rPh sb="2" eb="4">
      <t>エイセイ</t>
    </rPh>
    <rPh sb="4" eb="7">
      <t>カンリシツ</t>
    </rPh>
    <phoneticPr fontId="11"/>
  </si>
  <si>
    <t>薬用植物園</t>
    <rPh sb="0" eb="2">
      <t>ヤクヨウ</t>
    </rPh>
    <rPh sb="2" eb="5">
      <t>ショクブツエン</t>
    </rPh>
    <phoneticPr fontId="11"/>
  </si>
  <si>
    <t>（特定）短時間勤務有期雇用教職員　変更願</t>
    <rPh sb="1" eb="3">
      <t>トクテイ</t>
    </rPh>
    <rPh sb="4" eb="7">
      <t>タンジカン</t>
    </rPh>
    <rPh sb="7" eb="9">
      <t>キンム</t>
    </rPh>
    <rPh sb="9" eb="11">
      <t>ユウキ</t>
    </rPh>
    <rPh sb="11" eb="13">
      <t>コヨウ</t>
    </rPh>
    <rPh sb="13" eb="16">
      <t>キョウショクイン</t>
    </rPh>
    <rPh sb="17" eb="19">
      <t>ヘンコウ</t>
    </rPh>
    <rPh sb="19" eb="20">
      <t>ネガ</t>
    </rPh>
    <phoneticPr fontId="2"/>
  </si>
  <si>
    <t>　下記のとおり雇用条件を変更したいので、よろしくお取り計らい願います。</t>
    <rPh sb="1" eb="3">
      <t>カキ</t>
    </rPh>
    <rPh sb="7" eb="9">
      <t>コヨウ</t>
    </rPh>
    <rPh sb="9" eb="11">
      <t>ジョウケン</t>
    </rPh>
    <rPh sb="12" eb="14">
      <t>ヘンコウ</t>
    </rPh>
    <rPh sb="25" eb="26">
      <t>ト</t>
    </rPh>
    <rPh sb="27" eb="28">
      <t>ハカ</t>
    </rPh>
    <rPh sb="30" eb="31">
      <t>ネガ</t>
    </rPh>
    <phoneticPr fontId="2"/>
  </si>
  <si>
    <t>個人番号（8桁）</t>
    <rPh sb="0" eb="2">
      <t>コジン</t>
    </rPh>
    <rPh sb="2" eb="4">
      <t>バンゴウ</t>
    </rPh>
    <rPh sb="6" eb="7">
      <t>ケタ</t>
    </rPh>
    <phoneticPr fontId="2"/>
  </si>
  <si>
    <t>氏     名</t>
    <rPh sb="0" eb="1">
      <t>シ</t>
    </rPh>
    <rPh sb="6" eb="7">
      <t>メイ</t>
    </rPh>
    <phoneticPr fontId="2"/>
  </si>
  <si>
    <t>職　　名</t>
    <rPh sb="0" eb="1">
      <t>ショク</t>
    </rPh>
    <rPh sb="3" eb="4">
      <t>ナ</t>
    </rPh>
    <phoneticPr fontId="2"/>
  </si>
  <si>
    <t>時給単価</t>
    <phoneticPr fontId="2"/>
  </si>
  <si>
    <t>職名</t>
    <rPh sb="0" eb="1">
      <t>ショク</t>
    </rPh>
    <rPh sb="1" eb="2">
      <t>ナ</t>
    </rPh>
    <phoneticPr fontId="2"/>
  </si>
  <si>
    <t>雇用期間</t>
    <rPh sb="0" eb="1">
      <t>ヤトイ</t>
    </rPh>
    <rPh sb="1" eb="2">
      <t>ヨウ</t>
    </rPh>
    <rPh sb="2" eb="4">
      <t>キカン</t>
    </rPh>
    <phoneticPr fontId="2"/>
  </si>
  <si>
    <t>就業地域</t>
    <rPh sb="0" eb="2">
      <t>シュウギョウ</t>
    </rPh>
    <rPh sb="2" eb="4">
      <t>チイキ</t>
    </rPh>
    <phoneticPr fontId="2"/>
  </si>
  <si>
    <t>就業日等</t>
    <rPh sb="0" eb="2">
      <t>シュウギョウ</t>
    </rPh>
    <rPh sb="2" eb="3">
      <t>ビ</t>
    </rPh>
    <rPh sb="3" eb="4">
      <t>トウ</t>
    </rPh>
    <phoneticPr fontId="2"/>
  </si>
  <si>
    <t>経 費 等</t>
    <rPh sb="0" eb="1">
      <t>キョウ</t>
    </rPh>
    <rPh sb="2" eb="3">
      <t>ヒ</t>
    </rPh>
    <rPh sb="4" eb="5">
      <t>トウ</t>
    </rPh>
    <phoneticPr fontId="2"/>
  </si>
  <si>
    <t>【事務チェック欄】</t>
    <rPh sb="1" eb="3">
      <t>ジム</t>
    </rPh>
    <rPh sb="7" eb="8">
      <t>ラン</t>
    </rPh>
    <phoneticPr fontId="2"/>
  </si>
  <si>
    <t>人給システム発令入力（発令No.</t>
    <rPh sb="0" eb="2">
      <t>ジンキュウ</t>
    </rPh>
    <rPh sb="6" eb="8">
      <t>ハツレイ</t>
    </rPh>
    <rPh sb="8" eb="10">
      <t>ニュウリョク</t>
    </rPh>
    <phoneticPr fontId="2"/>
  </si>
  <si>
    <t>◆必須項目</t>
    <rPh sb="1" eb="3">
      <t>ヒッス</t>
    </rPh>
    <rPh sb="3" eb="5">
      <t>コウモク</t>
    </rPh>
    <phoneticPr fontId="2"/>
  </si>
  <si>
    <r>
      <t>以下、</t>
    </r>
    <r>
      <rPr>
        <b/>
        <u/>
        <sz val="10.5"/>
        <color rgb="FFFF0000"/>
        <rFont val="ＭＳ Ｐゴシック"/>
        <family val="3"/>
        <charset val="128"/>
      </rPr>
      <t>変更したい項目の□にチェックを入れ</t>
    </r>
    <r>
      <rPr>
        <b/>
        <u/>
        <sz val="10.5"/>
        <rFont val="ＭＳ Ｐゴシック"/>
        <family val="3"/>
        <charset val="128"/>
      </rPr>
      <t>、その項目のみ記入してください（変更のない項目については記入しないこと）</t>
    </r>
    <rPh sb="0" eb="2">
      <t>イカ</t>
    </rPh>
    <rPh sb="3" eb="5">
      <t>ヘンコウ</t>
    </rPh>
    <rPh sb="8" eb="10">
      <t>コウモク</t>
    </rPh>
    <rPh sb="18" eb="19">
      <t>イ</t>
    </rPh>
    <rPh sb="23" eb="25">
      <t>コウモク</t>
    </rPh>
    <rPh sb="27" eb="29">
      <t>キニュウ</t>
    </rPh>
    <rPh sb="36" eb="38">
      <t>ヘンコウ</t>
    </rPh>
    <rPh sb="41" eb="43">
      <t>コウモク</t>
    </rPh>
    <rPh sb="48" eb="50">
      <t>キニュウ</t>
    </rPh>
    <phoneticPr fontId="2"/>
  </si>
  <si>
    <r>
      <rPr>
        <b/>
        <sz val="11"/>
        <rFont val="ＭＳ Ｐゴシック"/>
        <family val="3"/>
        <charset val="128"/>
      </rPr>
      <t>【提出締切】　変更</t>
    </r>
    <r>
      <rPr>
        <b/>
        <sz val="11"/>
        <color rgb="FFFF0000"/>
        <rFont val="ＭＳ Ｐゴシック"/>
        <family val="3"/>
        <charset val="128"/>
      </rPr>
      <t>希望日の3週間</t>
    </r>
    <r>
      <rPr>
        <b/>
        <sz val="11"/>
        <rFont val="ＭＳ Ｐゴシック"/>
        <family val="3"/>
        <charset val="128"/>
      </rPr>
      <t>前（※特任教員への職名変更については3ヶ月半前に庶務チームまで相談のこと）</t>
    </r>
    <rPh sb="7" eb="9">
      <t>ヘンコウ</t>
    </rPh>
    <rPh sb="9" eb="12">
      <t>キボウビ</t>
    </rPh>
    <rPh sb="14" eb="16">
      <t>シュウカン</t>
    </rPh>
    <rPh sb="19" eb="21">
      <t>トクニン</t>
    </rPh>
    <rPh sb="21" eb="23">
      <t>キョウイン</t>
    </rPh>
    <rPh sb="25" eb="27">
      <t>ショクメイ</t>
    </rPh>
    <rPh sb="27" eb="29">
      <t>ヘンコウ</t>
    </rPh>
    <rPh sb="36" eb="38">
      <t>ゲツハン</t>
    </rPh>
    <rPh sb="38" eb="39">
      <t>マエ</t>
    </rPh>
    <rPh sb="40" eb="42">
      <t>ショム</t>
    </rPh>
    <rPh sb="47" eb="49">
      <t>ソウダン</t>
    </rPh>
    <phoneticPr fontId="2"/>
  </si>
  <si>
    <t>変更希望日</t>
    <rPh sb="0" eb="2">
      <t>ヘンコウ</t>
    </rPh>
    <rPh sb="2" eb="4">
      <t>キボウ</t>
    </rPh>
    <rPh sb="4" eb="5">
      <t>ヒ</t>
    </rPh>
    <phoneticPr fontId="2"/>
  </si>
  <si>
    <t xml:space="preserve"> ふりがな</t>
    <phoneticPr fontId="2"/>
  </si>
  <si>
    <r>
      <t>←変更は各月の</t>
    </r>
    <r>
      <rPr>
        <sz val="10.5"/>
        <color rgb="FFFF0000"/>
        <rFont val="ＭＳ Ｐゴシック"/>
        <family val="3"/>
        <charset val="128"/>
      </rPr>
      <t>1日付け</t>
    </r>
    <r>
      <rPr>
        <sz val="10.5"/>
        <rFont val="ＭＳ Ｐゴシック"/>
        <family val="3"/>
        <charset val="128"/>
      </rPr>
      <t>のみです。特別な事情がある場合は事前に庶務チームまで相談のこと。</t>
    </r>
    <rPh sb="1" eb="3">
      <t>ヘンコウ</t>
    </rPh>
    <rPh sb="4" eb="6">
      <t>カクツキ</t>
    </rPh>
    <rPh sb="8" eb="9">
      <t>ニチ</t>
    </rPh>
    <rPh sb="9" eb="10">
      <t>ツ</t>
    </rPh>
    <rPh sb="16" eb="18">
      <t>トクベツ</t>
    </rPh>
    <rPh sb="19" eb="21">
      <t>ジジョウ</t>
    </rPh>
    <rPh sb="24" eb="26">
      <t>バアイ</t>
    </rPh>
    <rPh sb="27" eb="29">
      <t>ジゼン</t>
    </rPh>
    <rPh sb="30" eb="32">
      <t>ショム</t>
    </rPh>
    <rPh sb="37" eb="39">
      <t>ソウダン</t>
    </rPh>
    <phoneticPr fontId="2"/>
  </si>
  <si>
    <r>
      <t>←職名・職務内容が変わる場合を除き、原則</t>
    </r>
    <r>
      <rPr>
        <sz val="10.5"/>
        <color rgb="FFFF0000"/>
        <rFont val="ＭＳ Ｐゴシック"/>
        <family val="3"/>
        <charset val="128"/>
      </rPr>
      <t>年度途中での変更はできません</t>
    </r>
    <r>
      <rPr>
        <sz val="10.5"/>
        <rFont val="ＭＳ Ｐゴシック"/>
        <family val="3"/>
        <charset val="128"/>
      </rPr>
      <t>。</t>
    </r>
    <rPh sb="1" eb="3">
      <t>ショクメイ</t>
    </rPh>
    <rPh sb="4" eb="6">
      <t>ショクム</t>
    </rPh>
    <rPh sb="6" eb="8">
      <t>ナイヨウ</t>
    </rPh>
    <rPh sb="9" eb="10">
      <t>カ</t>
    </rPh>
    <rPh sb="12" eb="14">
      <t>バアイ</t>
    </rPh>
    <rPh sb="15" eb="16">
      <t>ノゾ</t>
    </rPh>
    <phoneticPr fontId="2"/>
  </si>
  <si>
    <r>
      <t>←雇用期間、更新の有無、最終雇用終了予定日を変更したい場合は事前に庶務チームまでご相談ください。
　　（</t>
    </r>
    <r>
      <rPr>
        <sz val="10.5"/>
        <color rgb="FFFF0000"/>
        <rFont val="ＭＳ Ｐゴシック"/>
        <family val="3"/>
        <charset val="128"/>
      </rPr>
      <t>原則変更はできません</t>
    </r>
    <r>
      <rPr>
        <sz val="10.5"/>
        <rFont val="ＭＳ Ｐゴシック"/>
        <family val="3"/>
        <charset val="128"/>
      </rPr>
      <t>）</t>
    </r>
    <rPh sb="1" eb="3">
      <t>コヨウ</t>
    </rPh>
    <rPh sb="3" eb="5">
      <t>キカン</t>
    </rPh>
    <rPh sb="6" eb="8">
      <t>コウシン</t>
    </rPh>
    <rPh sb="9" eb="11">
      <t>ウム</t>
    </rPh>
    <rPh sb="12" eb="14">
      <t>サイシュウ</t>
    </rPh>
    <rPh sb="14" eb="16">
      <t>コヨウ</t>
    </rPh>
    <rPh sb="16" eb="18">
      <t>シュウリョウ</t>
    </rPh>
    <rPh sb="18" eb="20">
      <t>ヨテイ</t>
    </rPh>
    <rPh sb="20" eb="21">
      <t>ビ</t>
    </rPh>
    <rPh sb="22" eb="24">
      <t>ヘンコウ</t>
    </rPh>
    <rPh sb="27" eb="29">
      <t>バアイ</t>
    </rPh>
    <rPh sb="30" eb="32">
      <t>ジゼン</t>
    </rPh>
    <rPh sb="33" eb="35">
      <t>ショム</t>
    </rPh>
    <rPh sb="41" eb="43">
      <t>ソウダン</t>
    </rPh>
    <rPh sb="52" eb="54">
      <t>ゲンソク</t>
    </rPh>
    <rPh sb="54" eb="56">
      <t>ヘンコウ</t>
    </rPh>
    <phoneticPr fontId="2"/>
  </si>
  <si>
    <r>
      <t>←科研費の繰越分を使用する場合は、</t>
    </r>
    <r>
      <rPr>
        <sz val="10.5"/>
        <color rgb="FFFF0000"/>
        <rFont val="ＭＳ Ｐゴシック"/>
        <family val="3"/>
        <charset val="128"/>
      </rPr>
      <t>必ず繰越と記載</t>
    </r>
    <r>
      <rPr>
        <sz val="10.5"/>
        <rFont val="ＭＳ Ｐゴシック"/>
        <family val="3"/>
        <charset val="128"/>
      </rPr>
      <t>のこと。</t>
    </r>
    <rPh sb="1" eb="4">
      <t>カケンヒ</t>
    </rPh>
    <rPh sb="5" eb="7">
      <t>クリコシ</t>
    </rPh>
    <rPh sb="7" eb="8">
      <t>ブン</t>
    </rPh>
    <rPh sb="9" eb="11">
      <t>シヨウ</t>
    </rPh>
    <rPh sb="13" eb="15">
      <t>バアイ</t>
    </rPh>
    <rPh sb="17" eb="18">
      <t>カナラ</t>
    </rPh>
    <rPh sb="19" eb="21">
      <t>クリコシ</t>
    </rPh>
    <rPh sb="22" eb="24">
      <t>キサイ</t>
    </rPh>
    <phoneticPr fontId="2"/>
  </si>
  <si>
    <r>
      <t>←新年度のコードが未定の場合は</t>
    </r>
    <r>
      <rPr>
        <sz val="10.5"/>
        <color rgb="FFFF0000"/>
        <rFont val="ＭＳ Ｐゴシック"/>
        <family val="3"/>
        <charset val="128"/>
      </rPr>
      <t>旧年度のコードを記載し欄外に新年度コード未定をメモ書き</t>
    </r>
    <r>
      <rPr>
        <sz val="10.5"/>
        <rFont val="ＭＳ Ｐゴシック"/>
        <family val="3"/>
        <charset val="128"/>
      </rPr>
      <t>してください。新しいコードが決まり次第必ず庶務チームまでメールにてご連絡ください。</t>
    </r>
    <rPh sb="1" eb="4">
      <t>シンネンド</t>
    </rPh>
    <rPh sb="9" eb="11">
      <t>ミテイ</t>
    </rPh>
    <rPh sb="12" eb="14">
      <t>バアイ</t>
    </rPh>
    <rPh sb="15" eb="16">
      <t>キュウ</t>
    </rPh>
    <rPh sb="16" eb="18">
      <t>ネンド</t>
    </rPh>
    <rPh sb="23" eb="25">
      <t>キサイ</t>
    </rPh>
    <rPh sb="26" eb="28">
      <t>ランガイ</t>
    </rPh>
    <rPh sb="29" eb="32">
      <t>シンネンド</t>
    </rPh>
    <rPh sb="35" eb="37">
      <t>ミテイ</t>
    </rPh>
    <rPh sb="40" eb="41">
      <t>ガ</t>
    </rPh>
    <rPh sb="49" eb="50">
      <t>アタラ</t>
    </rPh>
    <rPh sb="56" eb="57">
      <t>キ</t>
    </rPh>
    <rPh sb="59" eb="61">
      <t>シダイ</t>
    </rPh>
    <rPh sb="61" eb="62">
      <t>カナラ</t>
    </rPh>
    <rPh sb="63" eb="65">
      <t>ショム</t>
    </rPh>
    <rPh sb="76" eb="78">
      <t>レンラク</t>
    </rPh>
    <phoneticPr fontId="2"/>
  </si>
  <si>
    <t>予算執行部署コード（10桁）</t>
    <rPh sb="0" eb="2">
      <t>ヨサン</t>
    </rPh>
    <rPh sb="2" eb="4">
      <t>シッコウ</t>
    </rPh>
    <rPh sb="4" eb="6">
      <t>ブショ</t>
    </rPh>
    <rPh sb="12" eb="13">
      <t>ケタ</t>
    </rPh>
    <phoneticPr fontId="2"/>
  </si>
  <si>
    <t>プロジェクトコード（12桁）</t>
    <rPh sb="12" eb="13">
      <t>ケタ</t>
    </rPh>
    <phoneticPr fontId="2"/>
  </si>
  <si>
    <t>←外部資金の場合は研究課題名を正確に、寄付・社会連携講座の場合は講座名、運営費・寄附金の場合は業務内容を記載。</t>
    <rPh sb="15" eb="17">
      <t>セイカク</t>
    </rPh>
    <rPh sb="19" eb="21">
      <t>キフ</t>
    </rPh>
    <rPh sb="36" eb="39">
      <t>ウンエイヒ</t>
    </rPh>
    <rPh sb="40" eb="43">
      <t>キフキン</t>
    </rPh>
    <phoneticPr fontId="2"/>
  </si>
  <si>
    <t>会計ﾁｰﾑ（経理）　　　　（研究協力）</t>
    <rPh sb="0" eb="2">
      <t>カイケイ</t>
    </rPh>
    <rPh sb="6" eb="8">
      <t>ケイリ</t>
    </rPh>
    <rPh sb="14" eb="16">
      <t>ケンキュウ</t>
    </rPh>
    <rPh sb="16" eb="18">
      <t>キョウリョク</t>
    </rPh>
    <phoneticPr fontId="2"/>
  </si>
  <si>
    <t>→給与明細の個人番号欄に記載された8桁の番号です。（不明な場合は空欄で可）</t>
    <phoneticPr fontId="2" type="Hiragana"/>
  </si>
  <si>
    <t>←年度末年齢は、提出日・生年月日・変更希望日を入力すると自動計算されます（入力不要）</t>
    <rPh sb="1" eb="4">
      <t>ネンドマツ</t>
    </rPh>
    <rPh sb="4" eb="6">
      <t>ネンレイ</t>
    </rPh>
    <rPh sb="8" eb="11">
      <t>テイシュツビ</t>
    </rPh>
    <rPh sb="12" eb="14">
      <t>セイネン</t>
    </rPh>
    <rPh sb="14" eb="16">
      <t>ガッピ</t>
    </rPh>
    <rPh sb="17" eb="19">
      <t>ヘンコウ</t>
    </rPh>
    <rPh sb="19" eb="22">
      <t>キボウビ</t>
    </rPh>
    <rPh sb="23" eb="25">
      <t>ニュウリョク</t>
    </rPh>
    <rPh sb="28" eb="30">
      <t>ジドウ</t>
    </rPh>
    <rPh sb="30" eb="32">
      <t>ケイサン</t>
    </rPh>
    <rPh sb="37" eb="39">
      <t>ニュウリョク</t>
    </rPh>
    <rPh sb="39" eb="41">
      <t>フヨウ</t>
    </rPh>
    <phoneticPr fontId="2"/>
  </si>
  <si>
    <r>
      <rPr>
        <b/>
        <sz val="10.5"/>
        <color rgb="FF0070C0"/>
        <rFont val="ＭＳ Ｐゴシック"/>
        <family val="3"/>
        <charset val="128"/>
      </rPr>
      <t>青色のセル</t>
    </r>
    <r>
      <rPr>
        <sz val="10.5"/>
        <rFont val="ＭＳ Ｐゴシック"/>
        <family val="3"/>
        <charset val="128"/>
      </rPr>
      <t>が入力項目です。</t>
    </r>
    <r>
      <rPr>
        <sz val="10.5"/>
        <color rgb="FFFF0000"/>
        <rFont val="ＭＳ Ｐゴシック"/>
        <family val="3"/>
        <charset val="128"/>
      </rPr>
      <t>入力後カラー印刷</t>
    </r>
    <r>
      <rPr>
        <sz val="10.5"/>
        <rFont val="ＭＳ Ｐゴシック"/>
        <family val="3"/>
        <charset val="128"/>
      </rPr>
      <t>して、雇用責任者の押印後、提出してください。</t>
    </r>
    <rPh sb="0" eb="2">
      <t>アオイロ</t>
    </rPh>
    <rPh sb="6" eb="8">
      <t>ニュウリョク</t>
    </rPh>
    <rPh sb="8" eb="10">
      <t>コウモク</t>
    </rPh>
    <rPh sb="13" eb="16">
      <t>ニュウリョクゴ</t>
    </rPh>
    <rPh sb="19" eb="21">
      <t>インサツ</t>
    </rPh>
    <rPh sb="24" eb="26">
      <t>コヨウ</t>
    </rPh>
    <rPh sb="26" eb="29">
      <t>セキニンシャ</t>
    </rPh>
    <rPh sb="30" eb="32">
      <t>オウイン</t>
    </rPh>
    <rPh sb="32" eb="33">
      <t>ゴ</t>
    </rPh>
    <rPh sb="34" eb="36">
      <t>テイシュツ</t>
    </rPh>
    <phoneticPr fontId="2"/>
  </si>
  <si>
    <t>○○○○</t>
    <phoneticPr fontId="2"/>
  </si>
  <si>
    <t>やくがく　はなこ</t>
    <phoneticPr fontId="2"/>
  </si>
  <si>
    <t>薬学　花子</t>
    <rPh sb="0" eb="2">
      <t>ヤクガク</t>
    </rPh>
    <rPh sb="3" eb="5">
      <t>ハナコ</t>
    </rPh>
    <phoneticPr fontId="2"/>
  </si>
  <si>
    <t>～～@～～</t>
    <phoneticPr fontId="2"/>
  </si>
  <si>
    <t>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</si>
</sst>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h]:mm"/>
    <numFmt numFmtId="178" formatCode="h:mm;@"/>
    <numFmt numFmtId="179" formatCode="0_ "/>
    <numFmt numFmtId="180" formatCode="[$-411]ge\.m\.d;@"/>
    <numFmt numFmtId="181" formatCode="0_);[Red]\(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0" tint="-4.9989318521683403E-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.5"/>
      <color theme="3" tint="-0.24997711111789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0.5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b/>
      <u/>
      <sz val="10.5"/>
      <color rgb="FFFF0000"/>
      <name val="ＭＳ Ｐゴシック"/>
      <family val="3"/>
      <charset val="128"/>
    </font>
    <font>
      <b/>
      <sz val="10.5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22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0" fillId="0" borderId="10" xfId="0" applyBorder="1">
      <alignment vertical="center"/>
    </xf>
    <xf numFmtId="0" fontId="9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38" fontId="0" fillId="0" borderId="12" xfId="1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4" fillId="5" borderId="0" xfId="0" applyFont="1" applyFill="1">
      <alignment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80" fontId="12" fillId="5" borderId="0" xfId="0" applyNumberFormat="1" applyFont="1" applyFill="1" applyAlignment="1">
      <alignment horizontal="left" vertical="center"/>
    </xf>
    <xf numFmtId="0" fontId="5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0" fillId="0" borderId="13" xfId="0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7" borderId="0" xfId="0" applyFont="1" applyFill="1">
      <alignment vertical="center"/>
    </xf>
    <xf numFmtId="0" fontId="5" fillId="0" borderId="0" xfId="0" applyFont="1" applyAlignment="1">
      <alignment vertical="top"/>
    </xf>
    <xf numFmtId="49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5" fillId="5" borderId="0" xfId="0" applyNumberFormat="1" applyFont="1" applyFill="1">
      <alignment vertical="center"/>
    </xf>
    <xf numFmtId="0" fontId="0" fillId="0" borderId="0" xfId="0" applyAlignment="1">
      <alignment horizontal="distributed" vertical="center"/>
    </xf>
    <xf numFmtId="49" fontId="1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178" fontId="13" fillId="0" borderId="0" xfId="0" applyNumberFormat="1" applyFont="1" applyAlignment="1">
      <alignment horizontal="right" vertical="center"/>
    </xf>
    <xf numFmtId="178" fontId="13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78" fontId="13" fillId="0" borderId="0" xfId="0" applyNumberFormat="1" applyFont="1" applyAlignment="1">
      <alignment vertical="center" shrinkToFit="1"/>
    </xf>
    <xf numFmtId="49" fontId="13" fillId="0" borderId="3" xfId="0" applyNumberFormat="1" applyFont="1" applyBorder="1" applyAlignment="1">
      <alignment horizontal="left" vertical="center"/>
    </xf>
    <xf numFmtId="178" fontId="13" fillId="0" borderId="3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178" fontId="13" fillId="0" borderId="3" xfId="0" applyNumberFormat="1" applyFont="1" applyBorder="1">
      <alignment vertical="center"/>
    </xf>
    <xf numFmtId="178" fontId="13" fillId="0" borderId="0" xfId="0" applyNumberFormat="1" applyFont="1" applyAlignment="1">
      <alignment horizontal="left" vertical="center" shrinkToFit="1"/>
    </xf>
    <xf numFmtId="178" fontId="13" fillId="0" borderId="3" xfId="0" applyNumberFormat="1" applyFont="1" applyBorder="1" applyAlignment="1">
      <alignment horizontal="left" vertical="center"/>
    </xf>
    <xf numFmtId="181" fontId="16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0" fillId="5" borderId="0" xfId="0" applyFill="1">
      <alignment vertical="center"/>
    </xf>
    <xf numFmtId="20" fontId="5" fillId="5" borderId="0" xfId="0" applyNumberFormat="1" applyFont="1" applyFill="1">
      <alignment vertical="center"/>
    </xf>
    <xf numFmtId="0" fontId="18" fillId="0" borderId="0" xfId="0" applyFont="1">
      <alignment vertical="center"/>
    </xf>
    <xf numFmtId="0" fontId="9" fillId="8" borderId="24" xfId="0" applyFont="1" applyFill="1" applyBorder="1" applyAlignment="1">
      <alignment horizontal="left" vertical="center"/>
    </xf>
    <xf numFmtId="0" fontId="5" fillId="8" borderId="25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/>
    </xf>
    <xf numFmtId="176" fontId="6" fillId="0" borderId="0" xfId="0" applyNumberFormat="1" applyFont="1">
      <alignment vertical="center"/>
    </xf>
    <xf numFmtId="176" fontId="13" fillId="0" borderId="0" xfId="0" applyNumberFormat="1" applyFont="1" applyAlignment="1">
      <alignment horizontal="right" vertical="center"/>
    </xf>
    <xf numFmtId="176" fontId="6" fillId="0" borderId="2" xfId="0" applyNumberFormat="1" applyFont="1" applyBorder="1">
      <alignment vertical="center"/>
    </xf>
    <xf numFmtId="0" fontId="5" fillId="0" borderId="5" xfId="0" applyFont="1" applyBorder="1" applyAlignment="1"/>
    <xf numFmtId="0" fontId="5" fillId="0" borderId="19" xfId="0" applyFont="1" applyBorder="1">
      <alignment vertical="center"/>
    </xf>
    <xf numFmtId="0" fontId="5" fillId="0" borderId="27" xfId="0" applyFont="1" applyBorder="1" applyAlignment="1">
      <alignment horizontal="left" vertical="center" shrinkToFit="1"/>
    </xf>
    <xf numFmtId="0" fontId="19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0" borderId="21" xfId="0" applyFont="1" applyBorder="1">
      <alignment vertical="center"/>
    </xf>
    <xf numFmtId="0" fontId="5" fillId="0" borderId="29" xfId="0" applyFont="1" applyBorder="1" applyAlignment="1">
      <alignment horizontal="left" vertical="center" shrinkToFit="1"/>
    </xf>
    <xf numFmtId="0" fontId="19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6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15" fillId="7" borderId="6" xfId="0" applyFont="1" applyFill="1" applyBorder="1" applyAlignment="1">
      <alignment vertical="center" shrinkToFit="1"/>
    </xf>
    <xf numFmtId="0" fontId="5" fillId="7" borderId="19" xfId="0" applyFont="1" applyFill="1" applyBorder="1">
      <alignment vertical="center"/>
    </xf>
    <xf numFmtId="0" fontId="15" fillId="7" borderId="22" xfId="0" applyFont="1" applyFill="1" applyBorder="1" applyAlignment="1">
      <alignment vertical="center" shrinkToFit="1"/>
    </xf>
    <xf numFmtId="0" fontId="5" fillId="7" borderId="23" xfId="0" applyFont="1" applyFill="1" applyBorder="1">
      <alignment vertical="center"/>
    </xf>
    <xf numFmtId="0" fontId="20" fillId="0" borderId="0" xfId="0" applyFont="1">
      <alignment vertical="center"/>
    </xf>
    <xf numFmtId="0" fontId="3" fillId="0" borderId="0" xfId="2" applyFont="1" applyAlignment="1" applyProtection="1">
      <alignment horizontal="left" vertical="center"/>
      <protection locked="0"/>
    </xf>
    <xf numFmtId="0" fontId="5" fillId="0" borderId="3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11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5" fillId="0" borderId="33" xfId="0" applyFont="1" applyBorder="1">
      <alignment vertical="center"/>
    </xf>
    <xf numFmtId="49" fontId="5" fillId="0" borderId="11" xfId="0" applyNumberFormat="1" applyFont="1" applyBorder="1">
      <alignment vertical="center"/>
    </xf>
    <xf numFmtId="49" fontId="8" fillId="0" borderId="11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4" xfId="0" applyFont="1" applyBorder="1">
      <alignment vertical="center"/>
    </xf>
    <xf numFmtId="49" fontId="5" fillId="0" borderId="4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35" xfId="0" applyFont="1" applyBorder="1">
      <alignment vertical="center"/>
    </xf>
    <xf numFmtId="49" fontId="22" fillId="0" borderId="0" xfId="0" applyNumberFormat="1" applyFont="1">
      <alignment vertical="center"/>
    </xf>
    <xf numFmtId="49" fontId="17" fillId="0" borderId="0" xfId="0" applyNumberFormat="1" applyFont="1">
      <alignment vertical="center"/>
    </xf>
    <xf numFmtId="49" fontId="23" fillId="0" borderId="0" xfId="0" applyNumberFormat="1" applyFont="1">
      <alignment vertical="center"/>
    </xf>
    <xf numFmtId="0" fontId="8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5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6" borderId="0" xfId="0" applyFill="1">
      <alignment vertical="center"/>
    </xf>
    <xf numFmtId="0" fontId="13" fillId="0" borderId="3" xfId="0" applyFont="1" applyBorder="1" applyAlignment="1">
      <alignment horizontal="right" vertical="center"/>
    </xf>
    <xf numFmtId="176" fontId="5" fillId="7" borderId="4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7" borderId="0" xfId="0" applyFont="1" applyFill="1" applyAlignment="1">
      <alignment horizontal="left" vertical="top" wrapText="1"/>
    </xf>
    <xf numFmtId="0" fontId="19" fillId="0" borderId="6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7" fillId="7" borderId="6" xfId="0" applyFont="1" applyFill="1" applyBorder="1" applyAlignment="1">
      <alignment horizontal="left" vertical="center" shrinkToFit="1"/>
    </xf>
    <xf numFmtId="0" fontId="17" fillId="7" borderId="2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178" fontId="13" fillId="7" borderId="3" xfId="0" applyNumberFormat="1" applyFont="1" applyFill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7" fontId="13" fillId="7" borderId="15" xfId="0" applyNumberFormat="1" applyFont="1" applyFill="1" applyBorder="1" applyAlignment="1">
      <alignment horizontal="center" vertical="center" shrinkToFit="1"/>
    </xf>
    <xf numFmtId="178" fontId="13" fillId="0" borderId="0" xfId="0" applyNumberFormat="1" applyFont="1" applyAlignment="1">
      <alignment horizontal="center" vertical="center" shrinkToFit="1"/>
    </xf>
    <xf numFmtId="178" fontId="13" fillId="7" borderId="3" xfId="0" applyNumberFormat="1" applyFont="1" applyFill="1" applyBorder="1" applyAlignment="1">
      <alignment horizontal="center" vertical="center" shrinkToFit="1"/>
    </xf>
    <xf numFmtId="0" fontId="5" fillId="7" borderId="4" xfId="0" applyFont="1" applyFill="1" applyBorder="1" applyAlignment="1">
      <alignment horizontal="center" vertical="center"/>
    </xf>
    <xf numFmtId="177" fontId="13" fillId="7" borderId="4" xfId="0" applyNumberFormat="1" applyFont="1" applyFill="1" applyBorder="1" applyAlignment="1">
      <alignment horizontal="center" vertical="center" shrinkToFit="1"/>
    </xf>
    <xf numFmtId="178" fontId="13" fillId="7" borderId="4" xfId="0" applyNumberFormat="1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shrinkToFit="1"/>
    </xf>
    <xf numFmtId="178" fontId="13" fillId="7" borderId="15" xfId="0" applyNumberFormat="1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center" vertical="center"/>
    </xf>
    <xf numFmtId="3" fontId="0" fillId="7" borderId="4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10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38" fontId="5" fillId="0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179" fontId="0" fillId="7" borderId="15" xfId="0" applyNumberFormat="1" applyFill="1" applyBorder="1" applyAlignment="1">
      <alignment horizontal="left" vertical="center" indent="1" shrinkToFit="1"/>
    </xf>
    <xf numFmtId="0" fontId="0" fillId="7" borderId="15" xfId="0" applyFill="1" applyBorder="1" applyAlignment="1">
      <alignment horizontal="left" vertical="center" indent="1" shrinkToFit="1"/>
    </xf>
    <xf numFmtId="176" fontId="5" fillId="7" borderId="4" xfId="0" applyNumberFormat="1" applyFont="1" applyFill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left" vertical="top" wrapText="1"/>
    </xf>
    <xf numFmtId="0" fontId="3" fillId="0" borderId="0" xfId="0" applyFont="1">
      <alignment vertical="center"/>
    </xf>
    <xf numFmtId="0" fontId="0" fillId="7" borderId="4" xfId="0" applyFill="1" applyBorder="1" applyAlignment="1">
      <alignment horizontal="left" vertical="center" indent="1" shrinkToFit="1"/>
    </xf>
    <xf numFmtId="0" fontId="5" fillId="6" borderId="1" xfId="0" applyFont="1" applyFill="1" applyBorder="1" applyAlignment="1">
      <alignment horizontal="left" vertical="top"/>
    </xf>
    <xf numFmtId="0" fontId="1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7" borderId="4" xfId="0" applyNumberFormat="1" applyFill="1" applyBorder="1" applyAlignment="1">
      <alignment horizontal="distributed" vertical="center"/>
    </xf>
    <xf numFmtId="49" fontId="5" fillId="0" borderId="0" xfId="0" applyNumberFormat="1" applyFont="1" applyAlignment="1">
      <alignment horizontal="center" vertical="center"/>
    </xf>
    <xf numFmtId="0" fontId="5" fillId="7" borderId="3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 shrinkToFit="1"/>
    </xf>
    <xf numFmtId="0" fontId="15" fillId="7" borderId="3" xfId="0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176" fontId="15" fillId="7" borderId="4" xfId="0" applyNumberFormat="1" applyFont="1" applyFill="1" applyBorder="1" applyAlignment="1">
      <alignment horizontal="center" vertical="center" shrinkToFit="1"/>
    </xf>
    <xf numFmtId="0" fontId="15" fillId="7" borderId="4" xfId="0" applyFont="1" applyFill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indent="1" shrinkToFit="1"/>
    </xf>
    <xf numFmtId="0" fontId="26" fillId="0" borderId="0" xfId="0" applyFont="1" applyAlignment="1">
      <alignment horizontal="left" vertical="center" indent="1"/>
    </xf>
    <xf numFmtId="0" fontId="26" fillId="7" borderId="4" xfId="0" applyFont="1" applyFill="1" applyBorder="1" applyAlignment="1">
      <alignment horizontal="left" vertical="center" indent="1" shrinkToFit="1"/>
    </xf>
    <xf numFmtId="0" fontId="27" fillId="7" borderId="4" xfId="0" applyFont="1" applyFill="1" applyBorder="1" applyAlignment="1">
      <alignment horizontal="left" vertical="center" indent="1" shrinkToFit="1"/>
    </xf>
    <xf numFmtId="49" fontId="15" fillId="0" borderId="0" xfId="0" applyNumberFormat="1" applyFont="1" applyAlignment="1">
      <alignment horizontal="left" vertical="center" indent="1"/>
    </xf>
    <xf numFmtId="176" fontId="15" fillId="7" borderId="4" xfId="0" applyNumberFormat="1" applyFont="1" applyFill="1" applyBorder="1" applyAlignment="1">
      <alignment horizontal="left" vertical="center" indent="1" shrinkToFit="1"/>
    </xf>
    <xf numFmtId="0" fontId="5" fillId="7" borderId="4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 shrinkToFit="1"/>
    </xf>
    <xf numFmtId="0" fontId="3" fillId="0" borderId="0" xfId="0" applyFont="1" applyAlignment="1">
      <alignment horizontal="left" vertical="center" indent="1"/>
    </xf>
    <xf numFmtId="0" fontId="3" fillId="7" borderId="4" xfId="0" applyFont="1" applyFill="1" applyBorder="1" applyAlignment="1">
      <alignment horizontal="left" vertical="center" indent="1" shrinkToFit="1"/>
    </xf>
    <xf numFmtId="49" fontId="5" fillId="0" borderId="0" xfId="0" applyNumberFormat="1" applyFont="1" applyAlignment="1">
      <alignment horizontal="left" vertical="center" indent="1"/>
    </xf>
    <xf numFmtId="176" fontId="5" fillId="7" borderId="4" xfId="0" applyNumberFormat="1" applyFont="1" applyFill="1" applyBorder="1" applyAlignment="1">
      <alignment horizontal="left" vertical="center" indent="1" shrinkToFit="1"/>
    </xf>
    <xf numFmtId="178" fontId="28" fillId="7" borderId="3" xfId="0" applyNumberFormat="1" applyFont="1" applyFill="1" applyBorder="1" applyAlignment="1">
      <alignment horizontal="center" vertical="center"/>
    </xf>
    <xf numFmtId="177" fontId="28" fillId="7" borderId="4" xfId="0" applyNumberFormat="1" applyFont="1" applyFill="1" applyBorder="1" applyAlignment="1">
      <alignment horizontal="center" vertical="center" shrinkToFit="1"/>
    </xf>
    <xf numFmtId="177" fontId="28" fillId="7" borderId="15" xfId="0" applyNumberFormat="1" applyFont="1" applyFill="1" applyBorder="1" applyAlignment="1">
      <alignment horizontal="center" vertical="center" shrinkToFit="1"/>
    </xf>
    <xf numFmtId="178" fontId="28" fillId="7" borderId="4" xfId="0" applyNumberFormat="1" applyFont="1" applyFill="1" applyBorder="1" applyAlignment="1">
      <alignment horizontal="center" vertical="center"/>
    </xf>
    <xf numFmtId="178" fontId="28" fillId="7" borderId="15" xfId="0" applyNumberFormat="1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15" fillId="0" borderId="1" xfId="0" applyFont="1" applyBorder="1">
      <alignment vertical="center"/>
    </xf>
    <xf numFmtId="0" fontId="27" fillId="0" borderId="0" xfId="0" applyFont="1">
      <alignment vertical="center"/>
    </xf>
    <xf numFmtId="0" fontId="29" fillId="7" borderId="6" xfId="0" applyFont="1" applyFill="1" applyBorder="1" applyAlignment="1">
      <alignment horizontal="left" vertical="center" shrinkToFit="1"/>
    </xf>
    <xf numFmtId="0" fontId="29" fillId="7" borderId="22" xfId="0" applyFont="1" applyFill="1" applyBorder="1" applyAlignment="1">
      <alignment horizontal="left" vertical="center" shrinkToFit="1"/>
    </xf>
    <xf numFmtId="0" fontId="9" fillId="7" borderId="28" xfId="0" applyFont="1" applyFill="1" applyBorder="1" applyAlignment="1">
      <alignment horizontal="left" vertical="center" shrinkToFit="1"/>
    </xf>
    <xf numFmtId="0" fontId="9" fillId="7" borderId="30" xfId="0" applyFont="1" applyFill="1" applyBorder="1" applyAlignment="1">
      <alignment horizontal="left" vertical="center" shrinkToFit="1"/>
    </xf>
    <xf numFmtId="0" fontId="4" fillId="7" borderId="28" xfId="0" applyFont="1" applyFill="1" applyBorder="1" applyAlignment="1">
      <alignment horizontal="left" vertical="center" shrinkToFit="1"/>
    </xf>
    <xf numFmtId="0" fontId="4" fillId="7" borderId="30" xfId="0" applyFont="1" applyFill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_Sheet1" xfId="2" xr:uid="{DA613706-81BC-4D3F-95F6-15A9CADE354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46</xdr:row>
          <xdr:rowOff>19050</xdr:rowOff>
        </xdr:from>
        <xdr:to>
          <xdr:col>3</xdr:col>
          <xdr:colOff>66675</xdr:colOff>
          <xdr:row>48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42</xdr:row>
          <xdr:rowOff>66675</xdr:rowOff>
        </xdr:from>
        <xdr:to>
          <xdr:col>3</xdr:col>
          <xdr:colOff>66675</xdr:colOff>
          <xdr:row>44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39</xdr:row>
          <xdr:rowOff>161925</xdr:rowOff>
        </xdr:from>
        <xdr:to>
          <xdr:col>3</xdr:col>
          <xdr:colOff>76200</xdr:colOff>
          <xdr:row>41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37</xdr:row>
          <xdr:rowOff>66675</xdr:rowOff>
        </xdr:from>
        <xdr:to>
          <xdr:col>3</xdr:col>
          <xdr:colOff>85725</xdr:colOff>
          <xdr:row>39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34</xdr:row>
          <xdr:rowOff>57150</xdr:rowOff>
        </xdr:from>
        <xdr:to>
          <xdr:col>3</xdr:col>
          <xdr:colOff>85725</xdr:colOff>
          <xdr:row>36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52</xdr:row>
          <xdr:rowOff>85725</xdr:rowOff>
        </xdr:from>
        <xdr:to>
          <xdr:col>3</xdr:col>
          <xdr:colOff>104775</xdr:colOff>
          <xdr:row>54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47</xdr:row>
          <xdr:rowOff>19050</xdr:rowOff>
        </xdr:from>
        <xdr:to>
          <xdr:col>3</xdr:col>
          <xdr:colOff>66675</xdr:colOff>
          <xdr:row>48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76B2077-9349-4277-9552-CD7C09CFD3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43</xdr:row>
          <xdr:rowOff>0</xdr:rowOff>
        </xdr:from>
        <xdr:to>
          <xdr:col>3</xdr:col>
          <xdr:colOff>66675</xdr:colOff>
          <xdr:row>44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8BD80087-4C50-4E47-A360-05768BDD2F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39</xdr:row>
          <xdr:rowOff>161925</xdr:rowOff>
        </xdr:from>
        <xdr:to>
          <xdr:col>3</xdr:col>
          <xdr:colOff>76200</xdr:colOff>
          <xdr:row>41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860923F2-72E9-446D-8DA6-DF3AEBCCE0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37</xdr:row>
          <xdr:rowOff>85725</xdr:rowOff>
        </xdr:from>
        <xdr:to>
          <xdr:col>3</xdr:col>
          <xdr:colOff>76200</xdr:colOff>
          <xdr:row>39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4400611A-D8B3-4887-9437-437CF1E596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34</xdr:row>
          <xdr:rowOff>85725</xdr:rowOff>
        </xdr:from>
        <xdr:to>
          <xdr:col>3</xdr:col>
          <xdr:colOff>76200</xdr:colOff>
          <xdr:row>35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707CE080-8C14-418B-B8F3-52EB4523C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52</xdr:row>
          <xdr:rowOff>85725</xdr:rowOff>
        </xdr:from>
        <xdr:to>
          <xdr:col>3</xdr:col>
          <xdr:colOff>104775</xdr:colOff>
          <xdr:row>54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C383D6B7-0C1B-4242-915F-D49CBCED07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ctrlProp" Target="../ctrlProps/ctrlProp7.xml"/><Relationship Id="rId7" Type="http://schemas.openxmlformats.org/officeDocument/2006/relationships/ctrlProp" Target="../ctrlProps/ctrlProp1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CM328"/>
  <sheetViews>
    <sheetView showGridLines="0" tabSelected="1" topLeftCell="A5" zoomScaleNormal="100" zoomScaleSheetLayoutView="100" workbookViewId="0">
      <selection activeCell="BD7" sqref="BD7"/>
    </sheetView>
  </sheetViews>
  <sheetFormatPr defaultRowHeight="12.75" x14ac:dyDescent="0.15"/>
  <cols>
    <col min="1" max="1" width="1.625" style="2" customWidth="1"/>
    <col min="2" max="9" width="2.75" style="2" customWidth="1"/>
    <col min="10" max="11" width="1.25" style="2" customWidth="1"/>
    <col min="12" max="12" width="2.75" style="2" customWidth="1"/>
    <col min="13" max="13" width="2.125" style="2" customWidth="1"/>
    <col min="14" max="16" width="1.25" style="2" customWidth="1"/>
    <col min="17" max="17" width="1.5" style="2" customWidth="1"/>
    <col min="18" max="26" width="1.25" style="2" customWidth="1"/>
    <col min="27" max="27" width="2.375" style="2" customWidth="1"/>
    <col min="28" max="38" width="1.25" style="2" customWidth="1"/>
    <col min="39" max="39" width="4.5" style="2" customWidth="1"/>
    <col min="40" max="41" width="2.75" style="2" customWidth="1"/>
    <col min="42" max="45" width="1.25" style="2" customWidth="1"/>
    <col min="46" max="50" width="2.75" style="2" customWidth="1"/>
    <col min="51" max="54" width="2.25" style="2" customWidth="1"/>
    <col min="55" max="55" width="1.25" style="2" customWidth="1"/>
    <col min="56" max="56" width="81.875" style="2" customWidth="1"/>
    <col min="57" max="59" width="2.5" style="15" bestFit="1" customWidth="1"/>
    <col min="60" max="60" width="5" style="15" bestFit="1" customWidth="1"/>
    <col min="61" max="61" width="2.5" style="15" bestFit="1" customWidth="1"/>
    <col min="62" max="80" width="1.625" style="15" customWidth="1"/>
    <col min="81" max="100" width="1.625" style="2" customWidth="1"/>
    <col min="101" max="16384" width="9" style="2"/>
  </cols>
  <sheetData>
    <row r="1" spans="1:91" ht="20.25" customHeight="1" x14ac:dyDescent="0.15">
      <c r="A1" s="190" t="s">
        <v>52</v>
      </c>
      <c r="B1" s="191"/>
      <c r="C1" s="191"/>
      <c r="D1" s="191"/>
      <c r="E1" s="191"/>
      <c r="F1" s="155" t="s">
        <v>53</v>
      </c>
      <c r="G1" s="156"/>
      <c r="H1" s="156"/>
      <c r="I1" s="157"/>
      <c r="J1" s="155" t="s">
        <v>54</v>
      </c>
      <c r="K1" s="156"/>
      <c r="L1" s="156"/>
      <c r="M1" s="156"/>
      <c r="N1" s="156"/>
      <c r="O1" s="156"/>
      <c r="P1" s="183"/>
      <c r="Q1" s="155" t="s">
        <v>55</v>
      </c>
      <c r="R1" s="183"/>
      <c r="S1" s="183"/>
      <c r="T1" s="183"/>
      <c r="U1" s="183"/>
      <c r="V1" s="183"/>
      <c r="W1" s="183"/>
      <c r="X1" s="183"/>
      <c r="Y1" s="185"/>
      <c r="Z1" s="155" t="s">
        <v>56</v>
      </c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7"/>
      <c r="AN1" s="155" t="s">
        <v>12</v>
      </c>
      <c r="AO1" s="156"/>
      <c r="AP1" s="156"/>
      <c r="AQ1" s="156"/>
      <c r="AR1" s="156"/>
      <c r="AS1" s="157"/>
      <c r="AT1" s="4"/>
      <c r="AV1" s="13" t="s">
        <v>40</v>
      </c>
      <c r="BD1" s="14">
        <f>IF(MONTH(H29)&gt;3,DATE(YEAR(H29)+1,3,31),DATE(YEAR(H29),3,31))</f>
        <v>91</v>
      </c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</row>
    <row r="2" spans="1:91" ht="20.25" customHeight="1" x14ac:dyDescent="0.15">
      <c r="A2" s="123"/>
      <c r="B2" s="12"/>
      <c r="C2" s="12"/>
      <c r="D2" s="12"/>
      <c r="E2" s="12"/>
      <c r="F2" s="123"/>
      <c r="G2" s="12"/>
      <c r="H2" s="12"/>
      <c r="I2" s="125"/>
      <c r="J2" s="123"/>
      <c r="K2" s="12"/>
      <c r="L2" s="12"/>
      <c r="M2" s="12"/>
      <c r="N2" s="12"/>
      <c r="O2" s="12"/>
      <c r="P2" s="17"/>
      <c r="Q2" s="123"/>
      <c r="R2" s="17"/>
      <c r="S2" s="17"/>
      <c r="T2" s="17"/>
      <c r="U2" s="17"/>
      <c r="V2" s="17"/>
      <c r="W2" s="17"/>
      <c r="X2" s="17"/>
      <c r="Y2" s="124"/>
      <c r="Z2" s="123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5"/>
      <c r="AN2" s="123"/>
      <c r="AO2" s="12"/>
      <c r="AP2" s="12"/>
      <c r="AQ2" s="12"/>
      <c r="AR2" s="12"/>
      <c r="AS2" s="125"/>
      <c r="AT2" s="4"/>
      <c r="AV2" s="13" t="s">
        <v>41</v>
      </c>
      <c r="BD2" s="85" t="s">
        <v>156</v>
      </c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</row>
    <row r="3" spans="1:91" ht="30" customHeight="1" x14ac:dyDescent="0.15">
      <c r="A3" s="161"/>
      <c r="B3" s="162"/>
      <c r="C3" s="162"/>
      <c r="D3" s="162"/>
      <c r="E3" s="162"/>
      <c r="F3" s="161"/>
      <c r="G3" s="162"/>
      <c r="H3" s="162"/>
      <c r="I3" s="163"/>
      <c r="J3" s="161"/>
      <c r="K3" s="162"/>
      <c r="L3" s="162"/>
      <c r="M3" s="162"/>
      <c r="N3" s="162"/>
      <c r="O3" s="162"/>
      <c r="P3" s="184"/>
      <c r="Q3" s="161"/>
      <c r="R3" s="184"/>
      <c r="S3" s="184"/>
      <c r="T3" s="184"/>
      <c r="U3" s="184"/>
      <c r="V3" s="184"/>
      <c r="W3" s="184"/>
      <c r="X3" s="184"/>
      <c r="Y3" s="186"/>
      <c r="Z3" s="161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3"/>
      <c r="AN3" s="161"/>
      <c r="AO3" s="162"/>
      <c r="AP3" s="162"/>
      <c r="AQ3" s="162"/>
      <c r="AR3" s="162"/>
      <c r="AS3" s="163"/>
      <c r="AT3" s="4"/>
      <c r="BD3" s="15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</row>
    <row r="4" spans="1:91" ht="3.7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7"/>
      <c r="Q4" s="12"/>
      <c r="R4" s="17"/>
      <c r="S4" s="17"/>
      <c r="T4" s="17"/>
      <c r="U4" s="17"/>
      <c r="V4" s="17"/>
      <c r="W4" s="17"/>
      <c r="X4" s="17"/>
      <c r="Y4" s="17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4"/>
      <c r="AV4" s="13"/>
      <c r="BD4" s="15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</row>
    <row r="5" spans="1:91" ht="51" customHeight="1" thickBo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26"/>
      <c r="Q5" s="114"/>
      <c r="R5" s="126"/>
      <c r="S5" s="126"/>
      <c r="U5" s="127"/>
      <c r="V5" s="126"/>
      <c r="W5" s="126"/>
      <c r="X5" s="126"/>
      <c r="Z5" s="114"/>
      <c r="AB5" s="32" t="s">
        <v>153</v>
      </c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4"/>
      <c r="AV5" s="13"/>
      <c r="BD5" s="15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</row>
    <row r="6" spans="1:91" ht="21.75" customHeight="1" thickBot="1" x14ac:dyDescent="0.2">
      <c r="A6" s="66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8"/>
      <c r="BD6" s="15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</row>
    <row r="7" spans="1:91" ht="12" customHeight="1" x14ac:dyDescent="0.15">
      <c r="A7" s="7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73"/>
      <c r="BD7" s="15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</row>
    <row r="8" spans="1:91" ht="17.100000000000001" customHeight="1" x14ac:dyDescent="0.15">
      <c r="A8" s="20"/>
      <c r="AS8" s="69"/>
      <c r="AT8" s="69"/>
      <c r="AU8" s="69"/>
      <c r="AV8" s="70" t="s">
        <v>42</v>
      </c>
      <c r="AW8" s="158"/>
      <c r="AX8" s="158"/>
      <c r="AY8" s="158"/>
      <c r="AZ8" s="158"/>
      <c r="BA8" s="158"/>
      <c r="BB8" s="158"/>
      <c r="BC8" s="71"/>
      <c r="BD8" s="15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</row>
    <row r="9" spans="1:91" ht="17.100000000000001" customHeight="1" x14ac:dyDescent="0.15">
      <c r="A9" s="20"/>
      <c r="B9" s="2" t="s">
        <v>57</v>
      </c>
      <c r="BC9" s="21"/>
      <c r="BD9" s="15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</row>
    <row r="10" spans="1:91" ht="5.25" customHeight="1" x14ac:dyDescent="0.15">
      <c r="A10" s="20"/>
      <c r="BC10" s="21"/>
      <c r="BD10" s="15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</row>
    <row r="11" spans="1:91" ht="17.100000000000001" customHeight="1" x14ac:dyDescent="0.15">
      <c r="A11" s="20"/>
      <c r="P11" s="133" t="s">
        <v>13</v>
      </c>
      <c r="Q11" s="133"/>
      <c r="R11" s="133"/>
      <c r="T11" s="189" t="s">
        <v>14</v>
      </c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M11" s="2" t="s">
        <v>100</v>
      </c>
      <c r="AQ11" s="22"/>
      <c r="AR11" s="22"/>
      <c r="AS11" s="22"/>
      <c r="AT11" s="22"/>
      <c r="AU11" s="159"/>
      <c r="AV11" s="159"/>
      <c r="AW11" s="159"/>
      <c r="AX11" s="159"/>
      <c r="AY11" s="159"/>
      <c r="AZ11" s="2" t="s">
        <v>0</v>
      </c>
      <c r="BC11" s="21"/>
      <c r="BD11" s="15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</row>
    <row r="12" spans="1:91" ht="12.75" customHeight="1" x14ac:dyDescent="0.15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6"/>
      <c r="BD12" s="15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</row>
    <row r="13" spans="1:91" ht="17.25" x14ac:dyDescent="0.15">
      <c r="A13" s="164" t="s">
        <v>127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6"/>
      <c r="BD13" s="15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</row>
    <row r="14" spans="1:91" ht="6" customHeight="1" x14ac:dyDescent="0.15">
      <c r="A14" s="20"/>
      <c r="BC14" s="21"/>
      <c r="BD14" s="15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</row>
    <row r="15" spans="1:91" ht="6.75" customHeight="1" x14ac:dyDescent="0.15">
      <c r="A15" s="20"/>
      <c r="AQ15" s="24"/>
      <c r="AY15" s="24"/>
      <c r="BC15" s="21"/>
      <c r="BD15" s="15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</row>
    <row r="16" spans="1:91" ht="15.75" customHeight="1" x14ac:dyDescent="0.15">
      <c r="A16" s="152" t="s">
        <v>128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4"/>
      <c r="BD16" s="15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</row>
    <row r="17" spans="1:91" ht="12" customHeight="1" thickBot="1" x14ac:dyDescent="0.2">
      <c r="A17" s="167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9"/>
      <c r="BD17" s="15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</row>
    <row r="18" spans="1:91" ht="13.5" customHeight="1" x14ac:dyDescent="0.15">
      <c r="A18" s="20"/>
      <c r="BC18" s="21"/>
      <c r="BD18" s="15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</row>
    <row r="19" spans="1:91" ht="5.25" customHeight="1" x14ac:dyDescent="0.15">
      <c r="A19" s="20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5"/>
      <c r="BC19" s="21"/>
      <c r="BD19" s="15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</row>
    <row r="20" spans="1:91" ht="10.5" customHeight="1" x14ac:dyDescent="0.15">
      <c r="A20" s="20"/>
      <c r="B20" s="96"/>
      <c r="C20" s="111" t="s">
        <v>140</v>
      </c>
      <c r="M20" s="1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8"/>
      <c r="AY20" s="99"/>
      <c r="BC20" s="21"/>
      <c r="BD20" s="15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</row>
    <row r="21" spans="1:91" ht="6.75" customHeight="1" x14ac:dyDescent="0.15">
      <c r="A21" s="20"/>
      <c r="B21" s="100"/>
      <c r="M21" s="1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Y21" s="99"/>
      <c r="BC21" s="21"/>
      <c r="BD21" s="15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</row>
    <row r="22" spans="1:91" ht="19.5" customHeight="1" x14ac:dyDescent="0.15">
      <c r="A22" s="20"/>
      <c r="B22" s="96"/>
      <c r="C22" s="25" t="s">
        <v>129</v>
      </c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5"/>
      <c r="V22" s="206"/>
      <c r="W22" s="206"/>
      <c r="X22" s="206"/>
      <c r="Y22" s="206"/>
      <c r="Z22" s="206"/>
      <c r="AA22" s="206"/>
      <c r="AB22" s="97"/>
      <c r="AC22" s="97"/>
      <c r="AD22" s="97"/>
      <c r="AE22" s="97"/>
      <c r="AF22" s="98"/>
      <c r="AY22" s="99"/>
      <c r="BC22" s="21"/>
      <c r="BD22" s="130" t="s">
        <v>154</v>
      </c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</row>
    <row r="23" spans="1:91" ht="6" customHeight="1" x14ac:dyDescent="0.15">
      <c r="A23" s="20"/>
      <c r="B23" s="100"/>
      <c r="H23" s="205"/>
      <c r="I23" s="205"/>
      <c r="J23" s="205"/>
      <c r="K23" s="205"/>
      <c r="L23" s="205"/>
      <c r="M23" s="207"/>
      <c r="N23" s="205"/>
      <c r="O23" s="205"/>
      <c r="P23" s="205"/>
      <c r="Q23" s="205"/>
      <c r="R23" s="205"/>
      <c r="S23" s="205"/>
      <c r="T23" s="205"/>
      <c r="U23" s="205"/>
      <c r="V23" s="206"/>
      <c r="W23" s="206"/>
      <c r="X23" s="206"/>
      <c r="Y23" s="206"/>
      <c r="Z23" s="206"/>
      <c r="AA23" s="206"/>
      <c r="AB23" s="97"/>
      <c r="AC23" s="97"/>
      <c r="AD23" s="97"/>
      <c r="AE23" s="97"/>
      <c r="AF23" s="98"/>
      <c r="AY23" s="99"/>
      <c r="BC23" s="21"/>
      <c r="BD23" s="15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</row>
    <row r="24" spans="1:91" ht="14.25" customHeight="1" x14ac:dyDescent="0.15">
      <c r="A24" s="20"/>
      <c r="B24" s="101"/>
      <c r="C24" s="113" t="s">
        <v>144</v>
      </c>
      <c r="D24" s="4"/>
      <c r="E24" s="4"/>
      <c r="F24" s="4"/>
      <c r="G24" s="4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T24" s="4"/>
      <c r="AU24" s="4" t="s">
        <v>7</v>
      </c>
      <c r="AV24" s="4"/>
      <c r="AW24" s="4"/>
      <c r="AX24" s="4"/>
      <c r="AY24" s="99"/>
      <c r="BC24" s="21"/>
      <c r="BD24" s="15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</row>
    <row r="25" spans="1:91" ht="19.5" customHeight="1" x14ac:dyDescent="0.15">
      <c r="A25" s="20"/>
      <c r="B25" s="96"/>
      <c r="C25" s="25" t="s">
        <v>130</v>
      </c>
      <c r="D25"/>
      <c r="E25"/>
      <c r="F25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E25" s="2" t="s">
        <v>8</v>
      </c>
      <c r="AL25" s="132"/>
      <c r="AM25" s="132"/>
      <c r="AN25" s="132"/>
      <c r="AO25" s="132"/>
      <c r="AP25" s="132"/>
      <c r="AQ25" s="132"/>
      <c r="AR25" s="132"/>
      <c r="AS25" s="132"/>
      <c r="AT25" s="102" t="s">
        <v>18</v>
      </c>
      <c r="AU25" s="160">
        <f>DATEDIF(AL25,BD1+1,"Y")</f>
        <v>0</v>
      </c>
      <c r="AV25" s="160"/>
      <c r="AW25" s="2" t="s">
        <v>9</v>
      </c>
      <c r="AY25" s="99"/>
      <c r="BC25" s="21"/>
      <c r="BD25" s="85" t="s">
        <v>155</v>
      </c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</row>
    <row r="26" spans="1:91" ht="6" customHeight="1" x14ac:dyDescent="0.15">
      <c r="A26" s="20"/>
      <c r="B26" s="100"/>
      <c r="C26"/>
      <c r="D26"/>
      <c r="E26"/>
      <c r="F26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Y26" s="99"/>
      <c r="BC26" s="21"/>
      <c r="BD26" s="15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</row>
    <row r="27" spans="1:91" ht="20.25" customHeight="1" x14ac:dyDescent="0.15">
      <c r="A27" s="20"/>
      <c r="B27" s="96"/>
      <c r="C27" s="25" t="s">
        <v>131</v>
      </c>
      <c r="D27" s="25"/>
      <c r="E27" s="25"/>
      <c r="F27" s="25"/>
      <c r="H27" s="204" t="s">
        <v>14</v>
      </c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5"/>
      <c r="Y27" s="205"/>
      <c r="Z27" s="205"/>
      <c r="AA27" s="205"/>
      <c r="AL27" s="103"/>
      <c r="AY27" s="99"/>
      <c r="BC27" s="21"/>
      <c r="BD27" s="15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</row>
    <row r="28" spans="1:91" ht="6.75" customHeight="1" x14ac:dyDescent="0.15">
      <c r="A28" s="20"/>
      <c r="B28" s="96"/>
      <c r="C28" s="25"/>
      <c r="D28" s="25"/>
      <c r="E28" s="25"/>
      <c r="F28" s="25"/>
      <c r="G28" s="25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L28" s="103"/>
      <c r="AY28" s="99"/>
      <c r="BC28" s="21"/>
      <c r="BD28" s="15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</row>
    <row r="29" spans="1:91" ht="20.25" customHeight="1" x14ac:dyDescent="0.15">
      <c r="A29" s="20"/>
      <c r="B29" s="96"/>
      <c r="C29" s="25" t="s">
        <v>143</v>
      </c>
      <c r="D29" s="25"/>
      <c r="E29" s="25"/>
      <c r="F29" s="25"/>
      <c r="G29" s="25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05"/>
      <c r="V29" s="205"/>
      <c r="W29" s="205"/>
      <c r="X29" s="205"/>
      <c r="Y29" s="205"/>
      <c r="Z29" s="205"/>
      <c r="AA29" s="205"/>
      <c r="AL29" s="103"/>
      <c r="AY29" s="99"/>
      <c r="BC29" s="21"/>
      <c r="BD29" s="85" t="s">
        <v>145</v>
      </c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</row>
    <row r="30" spans="1:91" ht="11.25" customHeight="1" x14ac:dyDescent="0.15">
      <c r="A30" s="20"/>
      <c r="B30" s="104"/>
      <c r="C30" s="105"/>
      <c r="D30" s="105"/>
      <c r="E30" s="105"/>
      <c r="F30" s="105"/>
      <c r="G30" s="106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8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9"/>
      <c r="BC30" s="21"/>
      <c r="BD30" s="15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</row>
    <row r="31" spans="1:91" ht="8.25" customHeight="1" x14ac:dyDescent="0.15">
      <c r="A31" s="20"/>
      <c r="B31" s="25"/>
      <c r="C31"/>
      <c r="D31"/>
      <c r="E31"/>
      <c r="F31"/>
      <c r="BC31" s="21"/>
      <c r="BD31" s="15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</row>
    <row r="32" spans="1:91" ht="15.75" customHeight="1" x14ac:dyDescent="0.15">
      <c r="A32" s="20"/>
      <c r="B32" s="25"/>
      <c r="C32"/>
      <c r="D32"/>
      <c r="E32"/>
      <c r="F32"/>
      <c r="BC32" s="21"/>
      <c r="BD32" s="15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</row>
    <row r="33" spans="1:91" ht="14.25" customHeight="1" x14ac:dyDescent="0.15">
      <c r="A33" s="20"/>
      <c r="B33" s="112" t="s">
        <v>141</v>
      </c>
      <c r="C33"/>
      <c r="D33"/>
      <c r="E33"/>
      <c r="F33"/>
      <c r="BC33" s="21"/>
      <c r="BD33" s="15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</row>
    <row r="34" spans="1:91" ht="14.25" customHeight="1" x14ac:dyDescent="0.15">
      <c r="A34" s="20"/>
      <c r="B34" s="110"/>
      <c r="C34"/>
      <c r="D34"/>
      <c r="E34"/>
      <c r="F34"/>
      <c r="BC34" s="21"/>
      <c r="BD34" s="15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</row>
    <row r="35" spans="1:91" ht="8.25" customHeight="1" x14ac:dyDescent="0.15">
      <c r="A35" s="20"/>
      <c r="B35" s="25"/>
      <c r="C35"/>
      <c r="D35"/>
      <c r="E35"/>
      <c r="F35"/>
      <c r="BC35" s="21"/>
      <c r="BD35" s="15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</row>
    <row r="36" spans="1:91" ht="17.25" customHeight="1" x14ac:dyDescent="0.15">
      <c r="A36" s="20"/>
      <c r="C36" s="25"/>
      <c r="D36" s="25" t="s">
        <v>133</v>
      </c>
      <c r="E36" s="25"/>
      <c r="F36" s="25"/>
      <c r="H36" s="145" t="s">
        <v>14</v>
      </c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BC36" s="21"/>
      <c r="BD36" s="15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</row>
    <row r="37" spans="1:91" ht="8.25" customHeight="1" x14ac:dyDescent="0.15">
      <c r="A37" s="20"/>
      <c r="B37" s="25"/>
      <c r="C37"/>
      <c r="D37"/>
      <c r="E37"/>
      <c r="F37"/>
      <c r="BC37" s="21"/>
      <c r="BD37" s="15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</row>
    <row r="38" spans="1:91" ht="8.25" customHeight="1" x14ac:dyDescent="0.15">
      <c r="A38" s="20"/>
      <c r="B38" s="25"/>
      <c r="C38"/>
      <c r="D38"/>
      <c r="E38"/>
      <c r="F38"/>
      <c r="BC38" s="21"/>
      <c r="BD38" s="15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</row>
    <row r="39" spans="1:91" ht="15.95" customHeight="1" x14ac:dyDescent="0.15">
      <c r="A39" s="20"/>
      <c r="C39"/>
      <c r="D39" s="25" t="s">
        <v>132</v>
      </c>
      <c r="E39"/>
      <c r="F39"/>
      <c r="H39" s="150"/>
      <c r="I39" s="150"/>
      <c r="J39" s="150"/>
      <c r="K39" s="150"/>
      <c r="L39" s="151"/>
      <c r="M39" s="26" t="s">
        <v>26</v>
      </c>
      <c r="N39" s="26"/>
      <c r="O39" s="26"/>
      <c r="P39" s="26"/>
      <c r="Q39" s="86"/>
      <c r="R39" s="8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D39" s="188"/>
      <c r="AE39" s="188"/>
      <c r="AF39" s="188"/>
      <c r="AG39" s="188"/>
      <c r="AO39" s="170"/>
      <c r="AP39" s="170"/>
      <c r="AQ39" s="170"/>
      <c r="AR39" s="170"/>
      <c r="AS39" s="170"/>
      <c r="AT39" s="170"/>
      <c r="BC39" s="21"/>
      <c r="BD39" s="85" t="s">
        <v>146</v>
      </c>
      <c r="BL39" s="27"/>
      <c r="BM39" s="27"/>
      <c r="BN39" s="27"/>
      <c r="BO39" s="27"/>
      <c r="BP39" s="27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</row>
    <row r="40" spans="1:91" ht="15.75" customHeight="1" x14ac:dyDescent="0.15">
      <c r="A40" s="20"/>
      <c r="B40" s="25"/>
      <c r="C40"/>
      <c r="D40"/>
      <c r="E40"/>
      <c r="F40"/>
      <c r="BC40" s="21"/>
      <c r="BD40" s="15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</row>
    <row r="41" spans="1:91" ht="15.95" customHeight="1" x14ac:dyDescent="0.15">
      <c r="A41" s="20"/>
      <c r="C41"/>
      <c r="D41" s="25" t="s">
        <v>134</v>
      </c>
      <c r="E41"/>
      <c r="F41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33" t="s">
        <v>1</v>
      </c>
      <c r="T41" s="133"/>
      <c r="U41" s="133"/>
      <c r="V41" s="133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28"/>
      <c r="BC41" s="21"/>
      <c r="BD41" s="178" t="s">
        <v>147</v>
      </c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</row>
    <row r="42" spans="1:91" ht="15.95" customHeight="1" x14ac:dyDescent="0.15">
      <c r="A42" s="20"/>
      <c r="C42"/>
      <c r="D42" s="31" t="s">
        <v>11</v>
      </c>
      <c r="E42"/>
      <c r="F42"/>
      <c r="H42" s="23" t="s">
        <v>5</v>
      </c>
      <c r="I42" s="2" t="s">
        <v>16</v>
      </c>
      <c r="L42" s="23" t="s">
        <v>19</v>
      </c>
      <c r="M42" s="182" t="s">
        <v>17</v>
      </c>
      <c r="N42" s="182"/>
      <c r="P42" s="2" t="s">
        <v>51</v>
      </c>
      <c r="Y42" s="1"/>
      <c r="AC42" s="29"/>
      <c r="AD42" s="29"/>
      <c r="AE42" s="1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2" t="s">
        <v>6</v>
      </c>
      <c r="AX42" s="1"/>
      <c r="AY42" s="1"/>
      <c r="AZ42" s="1"/>
      <c r="BA42" s="1"/>
      <c r="BB42" s="1"/>
      <c r="BC42" s="21"/>
      <c r="BD42" s="178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</row>
    <row r="43" spans="1:91" ht="8.25" customHeight="1" x14ac:dyDescent="0.15">
      <c r="A43" s="30"/>
      <c r="B43" s="3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2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4"/>
      <c r="AQ43" s="35"/>
      <c r="AR43" s="35"/>
      <c r="AS43" s="36"/>
      <c r="AT43" s="1"/>
      <c r="AU43" s="1"/>
      <c r="AV43" s="1"/>
      <c r="AW43" s="1"/>
      <c r="AX43" s="1"/>
      <c r="AY43" s="1"/>
      <c r="AZ43" s="1"/>
      <c r="BA43" s="1"/>
      <c r="BB43" s="1"/>
      <c r="BC43" s="21"/>
      <c r="BD43" s="15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</row>
    <row r="44" spans="1:91" ht="15.95" customHeight="1" x14ac:dyDescent="0.15">
      <c r="A44" s="20"/>
      <c r="C44"/>
      <c r="D44" s="25" t="s">
        <v>135</v>
      </c>
      <c r="E44"/>
      <c r="F44"/>
      <c r="H44" s="145" t="s">
        <v>14</v>
      </c>
      <c r="I44" s="145"/>
      <c r="J44" s="145"/>
      <c r="K44" s="145"/>
      <c r="L44" s="145"/>
      <c r="M44" s="145"/>
      <c r="N44" s="145"/>
      <c r="O44" s="145"/>
      <c r="P44" s="145"/>
      <c r="BC44" s="21"/>
      <c r="BD44" s="15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</row>
    <row r="45" spans="1:91" ht="7.5" customHeight="1" x14ac:dyDescent="0.15">
      <c r="A45" s="20"/>
      <c r="B45" s="25"/>
      <c r="C45"/>
      <c r="D45"/>
      <c r="E45"/>
      <c r="F45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BC45" s="21"/>
      <c r="BD45" s="15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</row>
    <row r="46" spans="1:91" ht="7.5" customHeight="1" x14ac:dyDescent="0.15">
      <c r="A46" s="20"/>
      <c r="BC46" s="21"/>
      <c r="BD46" s="15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</row>
    <row r="47" spans="1:91" ht="4.5" customHeight="1" x14ac:dyDescent="0.15">
      <c r="A47" s="20"/>
      <c r="B47" s="25"/>
      <c r="C47"/>
      <c r="D47"/>
      <c r="E47"/>
      <c r="F47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BC47" s="21"/>
      <c r="BD47" s="15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</row>
    <row r="48" spans="1:91" ht="16.5" customHeight="1" x14ac:dyDescent="0.15">
      <c r="A48" s="20"/>
      <c r="C48"/>
      <c r="D48" s="25" t="s">
        <v>136</v>
      </c>
      <c r="E48"/>
      <c r="F48"/>
      <c r="I48" s="38" t="s">
        <v>10</v>
      </c>
      <c r="J48" s="38"/>
      <c r="K48" s="146"/>
      <c r="L48" s="146"/>
      <c r="M48" s="146"/>
      <c r="N48" s="146"/>
      <c r="O48" s="146"/>
      <c r="P48" s="38" t="s">
        <v>1</v>
      </c>
      <c r="Q48" s="39"/>
      <c r="R48" s="147"/>
      <c r="S48" s="147"/>
      <c r="T48" s="147"/>
      <c r="U48" s="147"/>
      <c r="V48" s="147"/>
      <c r="W48" s="147"/>
      <c r="X48" s="147"/>
      <c r="Y48" s="40"/>
      <c r="Z48" s="41" t="s">
        <v>18</v>
      </c>
      <c r="AA48" s="143" t="e">
        <f>IF((R48-K48-$AY$48)&lt;0,"",R48-K48-$AY$48)</f>
        <v>#VALUE!</v>
      </c>
      <c r="AB48" s="143"/>
      <c r="AC48" s="143"/>
      <c r="AD48" s="143"/>
      <c r="AE48" s="43" t="s">
        <v>6</v>
      </c>
      <c r="AF48" s="44"/>
      <c r="AG48" s="44"/>
      <c r="AH48" s="42"/>
      <c r="AI48" s="42"/>
      <c r="AJ48" s="42"/>
      <c r="AK48" s="45" t="s">
        <v>20</v>
      </c>
      <c r="AL48" s="46"/>
      <c r="AM48" s="47"/>
      <c r="AN48" s="48"/>
      <c r="AO48" s="144">
        <v>0.5</v>
      </c>
      <c r="AP48" s="144"/>
      <c r="AQ48" s="144"/>
      <c r="AR48" s="144"/>
      <c r="AS48" s="144"/>
      <c r="AT48" s="49" t="s">
        <v>1</v>
      </c>
      <c r="AU48" s="140"/>
      <c r="AV48" s="140"/>
      <c r="AW48" s="140"/>
      <c r="AX48" s="131" t="s">
        <v>18</v>
      </c>
      <c r="AY48" s="141" t="str">
        <f>IF(AU48="","",IF(AU48-AO48=0,"",AU48-AO48))</f>
        <v/>
      </c>
      <c r="AZ48" s="141"/>
      <c r="BA48" s="50" t="s">
        <v>6</v>
      </c>
      <c r="BB48" s="38"/>
      <c r="BC48" s="21"/>
      <c r="BD48" s="15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</row>
    <row r="49" spans="1:91" ht="16.5" customHeight="1" x14ac:dyDescent="0.15">
      <c r="A49" s="20"/>
      <c r="B49" s="25"/>
      <c r="C49"/>
      <c r="D49"/>
      <c r="E49"/>
      <c r="F49"/>
      <c r="I49" s="38" t="s">
        <v>110</v>
      </c>
      <c r="J49" s="38"/>
      <c r="K49" s="142"/>
      <c r="L49" s="142"/>
      <c r="M49" s="142"/>
      <c r="N49" s="142"/>
      <c r="O49" s="142"/>
      <c r="P49" s="38" t="s">
        <v>1</v>
      </c>
      <c r="Q49" s="39"/>
      <c r="R49" s="149"/>
      <c r="S49" s="149"/>
      <c r="T49" s="149"/>
      <c r="U49" s="149"/>
      <c r="V49" s="149"/>
      <c r="W49" s="149"/>
      <c r="X49" s="149"/>
      <c r="Y49" s="40"/>
      <c r="Z49" s="41" t="s">
        <v>18</v>
      </c>
      <c r="AA49" s="143" t="e">
        <f t="shared" ref="AA49:AA52" si="0">IF((R49-K49-$AY$48)&lt;0,"",R49-K49-$AY$48)</f>
        <v>#VALUE!</v>
      </c>
      <c r="AB49" s="143"/>
      <c r="AC49" s="143"/>
      <c r="AD49" s="143"/>
      <c r="AE49" s="43" t="s">
        <v>6</v>
      </c>
      <c r="AF49" s="51"/>
      <c r="AG49" s="51"/>
      <c r="AH49" s="42"/>
      <c r="AI49" s="42"/>
      <c r="AJ49" s="42"/>
      <c r="AK49" s="42"/>
      <c r="AL49" s="42"/>
      <c r="AM49" s="39"/>
      <c r="AN49" s="40"/>
      <c r="AO49" s="40"/>
      <c r="AP49" s="40"/>
      <c r="AQ49" s="40"/>
      <c r="AR49" s="40"/>
      <c r="AS49" s="38"/>
      <c r="AT49" s="38"/>
      <c r="AU49" s="44"/>
      <c r="AV49" s="44"/>
      <c r="AW49" s="44"/>
      <c r="AX49" s="38"/>
      <c r="AY49" s="38"/>
      <c r="AZ49" s="38"/>
      <c r="BA49" s="38"/>
      <c r="BB49" s="38"/>
      <c r="BC49" s="21"/>
      <c r="BD49" s="15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</row>
    <row r="50" spans="1:91" ht="16.5" customHeight="1" x14ac:dyDescent="0.15">
      <c r="A50" s="20"/>
      <c r="B50" s="25"/>
      <c r="C50"/>
      <c r="D50"/>
      <c r="E50"/>
      <c r="F50"/>
      <c r="I50" s="38" t="s">
        <v>111</v>
      </c>
      <c r="J50" s="38"/>
      <c r="K50" s="142"/>
      <c r="L50" s="142"/>
      <c r="M50" s="142"/>
      <c r="N50" s="142"/>
      <c r="O50" s="142"/>
      <c r="P50" s="38" t="s">
        <v>1</v>
      </c>
      <c r="Q50" s="39"/>
      <c r="R50" s="149"/>
      <c r="S50" s="149"/>
      <c r="T50" s="149"/>
      <c r="U50" s="149"/>
      <c r="V50" s="149"/>
      <c r="W50" s="149"/>
      <c r="X50" s="149"/>
      <c r="Y50" s="40"/>
      <c r="Z50" s="41" t="s">
        <v>18</v>
      </c>
      <c r="AA50" s="143" t="e">
        <f t="shared" si="0"/>
        <v>#VALUE!</v>
      </c>
      <c r="AB50" s="143"/>
      <c r="AC50" s="143"/>
      <c r="AD50" s="143"/>
      <c r="AE50" s="43" t="s">
        <v>6</v>
      </c>
      <c r="AF50" s="51"/>
      <c r="AG50" s="51"/>
      <c r="AH50" s="42"/>
      <c r="AI50" s="42"/>
      <c r="AJ50" s="42"/>
      <c r="AK50" s="52" t="s">
        <v>114</v>
      </c>
      <c r="AL50" s="52"/>
      <c r="AM50" s="177" t="e">
        <f>SUM(AA48:AD52)</f>
        <v>#VALUE!</v>
      </c>
      <c r="AN50" s="177"/>
      <c r="AO50" s="52" t="s">
        <v>2</v>
      </c>
      <c r="AP50" s="48"/>
      <c r="AQ50" s="40"/>
      <c r="AR50" s="40"/>
      <c r="AS50" s="38"/>
      <c r="AT50" s="53" t="e">
        <f>AM50*24</f>
        <v>#VALUE!</v>
      </c>
      <c r="AU50" s="44"/>
      <c r="AV50" s="44"/>
      <c r="AW50" s="44"/>
      <c r="AX50" s="38"/>
      <c r="AY50" s="38"/>
      <c r="AZ50" s="38"/>
      <c r="BA50" s="38"/>
      <c r="BB50" s="38"/>
      <c r="BC50" s="21"/>
      <c r="BD50" s="15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</row>
    <row r="51" spans="1:91" ht="16.5" customHeight="1" x14ac:dyDescent="0.15">
      <c r="A51" s="20"/>
      <c r="B51" s="25"/>
      <c r="C51"/>
      <c r="D51"/>
      <c r="E51"/>
      <c r="F51"/>
      <c r="I51" s="38" t="s">
        <v>112</v>
      </c>
      <c r="J51" s="38"/>
      <c r="K51" s="142"/>
      <c r="L51" s="142"/>
      <c r="M51" s="142"/>
      <c r="N51" s="142"/>
      <c r="O51" s="142"/>
      <c r="P51" s="38" t="s">
        <v>1</v>
      </c>
      <c r="Q51" s="39"/>
      <c r="R51" s="149"/>
      <c r="S51" s="149"/>
      <c r="T51" s="149"/>
      <c r="U51" s="149"/>
      <c r="V51" s="149"/>
      <c r="W51" s="149"/>
      <c r="X51" s="149"/>
      <c r="Y51" s="40"/>
      <c r="Z51" s="41" t="s">
        <v>18</v>
      </c>
      <c r="AA51" s="143" t="e">
        <f t="shared" si="0"/>
        <v>#VALUE!</v>
      </c>
      <c r="AB51" s="143"/>
      <c r="AC51" s="143"/>
      <c r="AD51" s="143"/>
      <c r="AE51" s="43" t="s">
        <v>6</v>
      </c>
      <c r="AF51" s="51"/>
      <c r="AG51" s="51"/>
      <c r="AH51" s="42"/>
      <c r="AI51" s="42"/>
      <c r="AJ51" s="42"/>
      <c r="AK51" s="42"/>
      <c r="AL51" s="42"/>
      <c r="AM51" s="39"/>
      <c r="AN51" s="40"/>
      <c r="AO51" s="40"/>
      <c r="AP51" s="40"/>
      <c r="AQ51" s="40"/>
      <c r="AR51" s="40"/>
      <c r="AS51" s="38"/>
      <c r="AT51" s="38"/>
      <c r="AU51" s="44"/>
      <c r="AV51" s="44"/>
      <c r="AW51" s="44"/>
      <c r="AX51" s="38"/>
      <c r="AY51" s="38"/>
      <c r="AZ51" s="38"/>
      <c r="BA51" s="38"/>
      <c r="BB51" s="38"/>
      <c r="BC51" s="21"/>
      <c r="BD51" s="15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</row>
    <row r="52" spans="1:91" ht="16.5" customHeight="1" x14ac:dyDescent="0.15">
      <c r="A52" s="20"/>
      <c r="B52" s="25"/>
      <c r="C52"/>
      <c r="D52"/>
      <c r="E52"/>
      <c r="F52"/>
      <c r="I52" s="38" t="s">
        <v>113</v>
      </c>
      <c r="J52" s="38"/>
      <c r="K52" s="142"/>
      <c r="L52" s="142"/>
      <c r="M52" s="142"/>
      <c r="N52" s="142"/>
      <c r="O52" s="142"/>
      <c r="P52" s="38" t="s">
        <v>1</v>
      </c>
      <c r="Q52" s="39"/>
      <c r="R52" s="149"/>
      <c r="S52" s="149"/>
      <c r="T52" s="149"/>
      <c r="U52" s="149"/>
      <c r="V52" s="149"/>
      <c r="W52" s="149"/>
      <c r="X52" s="149"/>
      <c r="Y52" s="40"/>
      <c r="Z52" s="41" t="s">
        <v>18</v>
      </c>
      <c r="AA52" s="143" t="e">
        <f t="shared" si="0"/>
        <v>#VALUE!</v>
      </c>
      <c r="AB52" s="143"/>
      <c r="AC52" s="143"/>
      <c r="AD52" s="143"/>
      <c r="AE52" s="43" t="s">
        <v>6</v>
      </c>
      <c r="AF52" s="51"/>
      <c r="AG52" s="51"/>
      <c r="AH52" s="42"/>
      <c r="AI52" s="42"/>
      <c r="AJ52" s="42"/>
      <c r="AK52" s="52" t="s">
        <v>115</v>
      </c>
      <c r="AL52" s="46"/>
      <c r="AM52" s="47"/>
      <c r="AN52" s="48"/>
      <c r="AO52" s="48"/>
      <c r="AP52" s="48"/>
      <c r="AQ52" s="48"/>
      <c r="AR52" s="48"/>
      <c r="AS52" s="49"/>
      <c r="AT52" s="49"/>
      <c r="AU52" s="46" t="e">
        <f>IF(AT50&gt;=20,"有","無")</f>
        <v>#VALUE!</v>
      </c>
      <c r="AV52" s="44"/>
      <c r="AW52" s="44"/>
      <c r="AX52" s="38"/>
      <c r="AY52" s="38"/>
      <c r="AZ52" s="38"/>
      <c r="BA52" s="38"/>
      <c r="BB52" s="38"/>
      <c r="BC52" s="21"/>
      <c r="BD52" s="15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</row>
    <row r="53" spans="1:91" ht="9.75" customHeight="1" x14ac:dyDescent="0.15">
      <c r="A53" s="20"/>
      <c r="B53" s="25"/>
      <c r="BC53" s="21"/>
      <c r="BD53" s="181" t="s">
        <v>148</v>
      </c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</row>
    <row r="54" spans="1:91" ht="15.95" customHeight="1" x14ac:dyDescent="0.15">
      <c r="A54" s="20"/>
      <c r="C54"/>
      <c r="D54" s="25" t="s">
        <v>137</v>
      </c>
      <c r="E54"/>
      <c r="F54"/>
      <c r="G54" s="10"/>
      <c r="H54" s="148" t="s">
        <v>14</v>
      </c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AA54" s="2" t="s">
        <v>3</v>
      </c>
      <c r="AF54" s="148" t="s">
        <v>39</v>
      </c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V54" s="2" t="s">
        <v>4</v>
      </c>
      <c r="BC54" s="21"/>
      <c r="BD54" s="181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</row>
    <row r="55" spans="1:91" ht="6" customHeight="1" x14ac:dyDescent="0.15">
      <c r="A55" s="20"/>
      <c r="B55" s="25"/>
      <c r="C55"/>
      <c r="D55" s="10"/>
      <c r="E55" s="10"/>
      <c r="F55" s="10"/>
      <c r="G55" s="10"/>
      <c r="J55" s="10"/>
      <c r="K55" s="10"/>
      <c r="L55" s="10"/>
      <c r="M55" s="10"/>
      <c r="N55" s="10"/>
      <c r="AL55"/>
      <c r="AM55"/>
      <c r="AN55"/>
      <c r="AO55"/>
      <c r="AQ55"/>
      <c r="AR55"/>
      <c r="AS55"/>
      <c r="AT55"/>
      <c r="AU55"/>
      <c r="AV55"/>
      <c r="AW55"/>
      <c r="AX55"/>
      <c r="AY55"/>
      <c r="AZ55"/>
      <c r="BA55"/>
      <c r="BB55"/>
      <c r="BC55" s="21"/>
      <c r="BD55" s="181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</row>
    <row r="56" spans="1:91" ht="15.95" customHeight="1" x14ac:dyDescent="0.15">
      <c r="A56" s="20"/>
      <c r="H56" s="2" t="s">
        <v>116</v>
      </c>
      <c r="I56" s="26"/>
      <c r="J56" s="22"/>
      <c r="K56" s="22"/>
      <c r="L56" s="5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22"/>
      <c r="AW56" s="22"/>
      <c r="AY56" s="55"/>
      <c r="AZ56" s="55"/>
      <c r="BA56" s="55"/>
      <c r="BB56" s="55"/>
      <c r="BC56" s="21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</row>
    <row r="57" spans="1:91" ht="15.95" customHeight="1" x14ac:dyDescent="0.15">
      <c r="A57" s="20"/>
      <c r="I57" s="26"/>
      <c r="J57" s="56"/>
      <c r="K57" s="56"/>
      <c r="L57" s="5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22"/>
      <c r="AW57" s="22"/>
      <c r="AY57" s="55"/>
      <c r="AZ57" s="55"/>
      <c r="BA57" s="55"/>
      <c r="BB57" s="55"/>
      <c r="BC57" s="21"/>
      <c r="BD57" s="178" t="s">
        <v>152</v>
      </c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</row>
    <row r="58" spans="1:91" ht="15.95" customHeight="1" x14ac:dyDescent="0.15">
      <c r="A58" s="20"/>
      <c r="I58" s="26"/>
      <c r="J58" s="56"/>
      <c r="K58" s="56"/>
      <c r="L58" s="56"/>
      <c r="M58" s="56"/>
      <c r="N58" s="56"/>
      <c r="P58" s="57"/>
      <c r="Q58" s="57"/>
      <c r="R58" s="57"/>
      <c r="S58" s="57"/>
      <c r="T58" s="57"/>
      <c r="U58" s="57"/>
      <c r="V58" s="57"/>
      <c r="W58" s="57"/>
      <c r="X58" s="139" t="s">
        <v>25</v>
      </c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80"/>
      <c r="AN58" s="180"/>
      <c r="AO58" s="180"/>
      <c r="AP58" s="180"/>
      <c r="AQ58" s="180"/>
      <c r="AR58" s="180"/>
      <c r="AS58" s="180"/>
      <c r="AT58" s="180"/>
      <c r="AV58" s="22"/>
      <c r="AW58" s="22"/>
      <c r="AY58" s="55"/>
      <c r="AZ58" s="55"/>
      <c r="BA58" s="55"/>
      <c r="BB58" s="55"/>
      <c r="BC58" s="21"/>
      <c r="BD58" s="178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</row>
    <row r="59" spans="1:91" ht="15.95" customHeight="1" x14ac:dyDescent="0.15">
      <c r="A59" s="20"/>
      <c r="I59" s="26"/>
      <c r="J59" s="56"/>
      <c r="K59" s="56"/>
      <c r="L59" s="56"/>
      <c r="M59" s="56"/>
      <c r="N59" s="56"/>
      <c r="P59" s="57"/>
      <c r="Q59" s="57"/>
      <c r="R59" s="57"/>
      <c r="S59" s="57"/>
      <c r="T59" s="57"/>
      <c r="U59" s="57"/>
      <c r="V59" s="57"/>
      <c r="W59" s="57"/>
      <c r="X59" s="139" t="s">
        <v>150</v>
      </c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75"/>
      <c r="AN59" s="175"/>
      <c r="AO59" s="175"/>
      <c r="AP59" s="175"/>
      <c r="AQ59" s="175"/>
      <c r="AR59" s="175"/>
      <c r="AS59" s="175"/>
      <c r="AT59" s="175"/>
      <c r="AV59" s="22"/>
      <c r="AW59" s="22"/>
      <c r="AY59" s="55"/>
      <c r="AZ59" s="55"/>
      <c r="BA59" s="55"/>
      <c r="BB59" s="55"/>
      <c r="BC59" s="21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</row>
    <row r="60" spans="1:91" ht="15.95" customHeight="1" x14ac:dyDescent="0.15">
      <c r="A60" s="20"/>
      <c r="I60" s="26"/>
      <c r="J60" s="56"/>
      <c r="K60" s="56"/>
      <c r="L60" s="56"/>
      <c r="M60" s="56"/>
      <c r="N60" s="56"/>
      <c r="P60" s="57"/>
      <c r="Q60" s="57"/>
      <c r="R60" s="57"/>
      <c r="S60" s="57"/>
      <c r="T60" s="57"/>
      <c r="U60" s="57"/>
      <c r="V60" s="57"/>
      <c r="W60" s="57"/>
      <c r="X60" s="139" t="s">
        <v>151</v>
      </c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74"/>
      <c r="AN60" s="174"/>
      <c r="AO60" s="174"/>
      <c r="AP60" s="174"/>
      <c r="AQ60" s="174"/>
      <c r="AR60" s="174"/>
      <c r="AS60" s="174"/>
      <c r="AT60" s="174"/>
      <c r="AV60" s="22"/>
      <c r="AW60" s="22"/>
      <c r="AY60" s="55"/>
      <c r="AZ60" s="55"/>
      <c r="BA60" s="55"/>
      <c r="BB60" s="55"/>
      <c r="BC60" s="21"/>
      <c r="BD60" s="178" t="s">
        <v>149</v>
      </c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</row>
    <row r="61" spans="1:91" ht="15.95" customHeight="1" thickBot="1" x14ac:dyDescent="0.2">
      <c r="A61" s="20"/>
      <c r="I61" s="26"/>
      <c r="J61" s="56"/>
      <c r="K61" s="56"/>
      <c r="L61" s="56"/>
      <c r="M61" s="56"/>
      <c r="N61" s="56"/>
      <c r="P61" s="57"/>
      <c r="Q61" s="57"/>
      <c r="R61" s="57"/>
      <c r="S61" s="57"/>
      <c r="T61" s="57"/>
      <c r="U61" s="57"/>
      <c r="V61" s="57"/>
      <c r="W61" s="57"/>
      <c r="X61" s="58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Y61" s="55"/>
      <c r="AZ61" s="55"/>
      <c r="BA61" s="55"/>
      <c r="BB61" s="55"/>
      <c r="BC61" s="21"/>
      <c r="BD61" s="178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</row>
    <row r="62" spans="1:91" ht="18.75" customHeight="1" x14ac:dyDescent="0.15">
      <c r="A62" s="18"/>
      <c r="B62" s="135" t="s">
        <v>117</v>
      </c>
      <c r="C62" s="135"/>
      <c r="D62" s="135"/>
      <c r="E62" s="135"/>
      <c r="F62" s="135"/>
      <c r="G62" s="135"/>
      <c r="H62" s="135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74"/>
      <c r="V62" s="75" t="s">
        <v>118</v>
      </c>
      <c r="W62" s="76"/>
      <c r="X62" s="77"/>
      <c r="Y62" s="78"/>
      <c r="Z62" s="78"/>
      <c r="AA62" s="78"/>
      <c r="AB62" s="78"/>
      <c r="AC62" s="78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87"/>
      <c r="BC62" s="88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</row>
    <row r="63" spans="1:91" ht="18.75" customHeight="1" thickBot="1" x14ac:dyDescent="0.2">
      <c r="A63" s="79"/>
      <c r="B63" s="136"/>
      <c r="C63" s="136"/>
      <c r="D63" s="136"/>
      <c r="E63" s="136"/>
      <c r="F63" s="136"/>
      <c r="G63" s="136"/>
      <c r="H63" s="136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80"/>
      <c r="V63" s="81" t="s">
        <v>119</v>
      </c>
      <c r="W63" s="82"/>
      <c r="X63" s="83"/>
      <c r="Y63" s="84"/>
      <c r="Z63" s="84"/>
      <c r="AA63" s="84"/>
      <c r="AB63" s="84"/>
      <c r="AC63" s="8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89"/>
      <c r="BC63" s="90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</row>
    <row r="64" spans="1:91" ht="15" customHeight="1" x14ac:dyDescent="0.15">
      <c r="A64" s="20"/>
      <c r="H64" s="115"/>
      <c r="I64" s="115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BC64" s="21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</row>
    <row r="65" spans="1:91" ht="3.75" customHeight="1" thickBot="1" x14ac:dyDescent="0.2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1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</row>
    <row r="66" spans="1:91" s="16" customFormat="1" ht="13.5" customHeight="1" thickTop="1" x14ac:dyDescent="0.15">
      <c r="A66" s="30" t="s">
        <v>138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17"/>
    </row>
    <row r="67" spans="1:91" s="16" customFormat="1" ht="4.5" customHeight="1" x14ac:dyDescent="0.15">
      <c r="A67" s="3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17"/>
    </row>
    <row r="68" spans="1:91" s="16" customFormat="1" ht="14.25" customHeight="1" x14ac:dyDescent="0.15">
      <c r="A68" s="30"/>
      <c r="B68" s="62"/>
      <c r="C68" s="86" t="s">
        <v>139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 t="s">
        <v>6</v>
      </c>
      <c r="T68" s="1"/>
      <c r="U68" s="1"/>
      <c r="V68" s="1"/>
      <c r="W68" s="1"/>
      <c r="X68" s="1"/>
      <c r="Y68" s="1"/>
      <c r="Z68" s="129"/>
      <c r="AA68" s="128"/>
      <c r="AB68" s="1" t="s">
        <v>107</v>
      </c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26"/>
      <c r="BA68" s="26"/>
      <c r="BB68" s="26"/>
      <c r="BC68" s="117"/>
    </row>
    <row r="69" spans="1:91" s="16" customFormat="1" ht="14.25" customHeight="1" x14ac:dyDescent="0.15">
      <c r="A69" s="3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29"/>
      <c r="AA69" s="128"/>
      <c r="AB69" s="1" t="s">
        <v>108</v>
      </c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17"/>
    </row>
    <row r="70" spans="1:91" s="15" customFormat="1" ht="12.75" customHeight="1" thickBot="1" x14ac:dyDescent="0.2">
      <c r="A70" s="79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9"/>
      <c r="AL70" s="119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1"/>
      <c r="AZ70" s="118"/>
      <c r="BA70" s="118"/>
      <c r="BB70" s="118"/>
      <c r="BC70" s="122" t="s">
        <v>109</v>
      </c>
    </row>
    <row r="71" spans="1:91" s="15" customFormat="1" ht="29.25" customHeight="1" x14ac:dyDescent="0.15"/>
    <row r="72" spans="1:91" s="15" customFormat="1" ht="29.25" hidden="1" customHeight="1" x14ac:dyDescent="0.15">
      <c r="E72" s="173" t="s">
        <v>21</v>
      </c>
      <c r="F72" s="173"/>
      <c r="G72" s="173"/>
      <c r="H72" s="173"/>
    </row>
    <row r="73" spans="1:91" s="15" customFormat="1" ht="29.25" hidden="1" customHeight="1" x14ac:dyDescent="0.15">
      <c r="E73" s="172" t="s">
        <v>50</v>
      </c>
      <c r="F73" s="172"/>
      <c r="G73" s="172"/>
      <c r="H73" s="172"/>
    </row>
    <row r="74" spans="1:91" s="15" customFormat="1" ht="29.25" hidden="1" customHeight="1" x14ac:dyDescent="0.15">
      <c r="E74" s="171" t="s">
        <v>22</v>
      </c>
      <c r="F74" s="171"/>
      <c r="G74" s="171"/>
      <c r="H74" s="171"/>
    </row>
    <row r="75" spans="1:91" s="15" customFormat="1" ht="29.25" hidden="1" customHeight="1" x14ac:dyDescent="0.15">
      <c r="B75" s="15" t="s">
        <v>14</v>
      </c>
      <c r="F75" s="63"/>
      <c r="K75" s="11" t="s">
        <v>5</v>
      </c>
      <c r="R75" s="15" t="s">
        <v>14</v>
      </c>
      <c r="AF75" s="15" t="s">
        <v>14</v>
      </c>
    </row>
    <row r="76" spans="1:91" s="15" customFormat="1" ht="29.25" hidden="1" customHeight="1" x14ac:dyDescent="0.15">
      <c r="B76" s="1" t="s">
        <v>60</v>
      </c>
      <c r="F76" s="63"/>
      <c r="K76" s="63" t="s">
        <v>15</v>
      </c>
      <c r="O76" s="63"/>
      <c r="R76" s="4" t="s">
        <v>44</v>
      </c>
      <c r="AF76" s="15" t="s">
        <v>101</v>
      </c>
      <c r="AZ76" s="64"/>
    </row>
    <row r="77" spans="1:91" s="15" customFormat="1" ht="29.25" hidden="1" customHeight="1" x14ac:dyDescent="0.15">
      <c r="B77" s="1" t="s">
        <v>61</v>
      </c>
      <c r="F77" s="63"/>
      <c r="O77" s="63"/>
      <c r="R77" s="4" t="s">
        <v>45</v>
      </c>
      <c r="AF77" s="15" t="s">
        <v>102</v>
      </c>
      <c r="AZ77" s="64"/>
    </row>
    <row r="78" spans="1:91" s="15" customFormat="1" ht="29.25" hidden="1" customHeight="1" x14ac:dyDescent="0.15">
      <c r="B78" s="1" t="s">
        <v>62</v>
      </c>
      <c r="O78" s="63"/>
      <c r="R78" s="4" t="s">
        <v>46</v>
      </c>
      <c r="AF78" s="15" t="s">
        <v>103</v>
      </c>
      <c r="AZ78" s="64"/>
    </row>
    <row r="79" spans="1:91" s="15" customFormat="1" ht="29.25" hidden="1" customHeight="1" x14ac:dyDescent="0.15">
      <c r="B79" s="1" t="s">
        <v>63</v>
      </c>
      <c r="F79" s="63"/>
      <c r="O79" s="63"/>
      <c r="R79" s="4" t="s">
        <v>95</v>
      </c>
      <c r="AF79" s="15" t="s">
        <v>43</v>
      </c>
    </row>
    <row r="80" spans="1:91" s="15" customFormat="1" ht="29.25" hidden="1" customHeight="1" x14ac:dyDescent="0.15">
      <c r="B80" s="1" t="s">
        <v>64</v>
      </c>
      <c r="F80" s="63"/>
      <c r="O80" s="63"/>
      <c r="R80" s="65" t="s">
        <v>96</v>
      </c>
      <c r="AF80" s="15" t="s">
        <v>104</v>
      </c>
    </row>
    <row r="81" spans="2:32" s="15" customFormat="1" ht="29.25" hidden="1" customHeight="1" x14ac:dyDescent="0.15">
      <c r="B81" s="1" t="s">
        <v>126</v>
      </c>
      <c r="F81" s="63"/>
      <c r="O81" s="63"/>
      <c r="R81" s="4" t="s">
        <v>47</v>
      </c>
      <c r="AF81" s="15" t="s">
        <v>58</v>
      </c>
    </row>
    <row r="82" spans="2:32" s="15" customFormat="1" ht="29.25" hidden="1" customHeight="1" x14ac:dyDescent="0.15">
      <c r="B82" s="1" t="s">
        <v>65</v>
      </c>
      <c r="F82" s="63"/>
      <c r="O82" s="63"/>
      <c r="R82" s="4" t="s">
        <v>48</v>
      </c>
      <c r="AF82" s="15" t="s">
        <v>105</v>
      </c>
    </row>
    <row r="83" spans="2:32" s="15" customFormat="1" ht="29.25" hidden="1" customHeight="1" x14ac:dyDescent="0.15">
      <c r="B83" s="1" t="s">
        <v>66</v>
      </c>
      <c r="F83" s="63"/>
      <c r="O83" s="63"/>
      <c r="R83" s="4" t="s">
        <v>49</v>
      </c>
      <c r="AF83" s="15" t="s">
        <v>59</v>
      </c>
    </row>
    <row r="84" spans="2:32" s="15" customFormat="1" ht="29.25" hidden="1" customHeight="1" x14ac:dyDescent="0.15">
      <c r="B84" s="1" t="s">
        <v>67</v>
      </c>
      <c r="F84" s="63"/>
      <c r="O84" s="63"/>
      <c r="R84" s="4" t="s">
        <v>32</v>
      </c>
      <c r="AF84" s="15" t="s">
        <v>106</v>
      </c>
    </row>
    <row r="85" spans="2:32" s="15" customFormat="1" ht="29.25" hidden="1" customHeight="1" x14ac:dyDescent="0.15">
      <c r="B85" s="1" t="s">
        <v>68</v>
      </c>
      <c r="F85" s="63"/>
      <c r="O85" s="63"/>
      <c r="R85" s="4" t="s">
        <v>33</v>
      </c>
    </row>
    <row r="86" spans="2:32" s="15" customFormat="1" ht="29.25" hidden="1" customHeight="1" x14ac:dyDescent="0.15">
      <c r="B86" s="1" t="s">
        <v>69</v>
      </c>
      <c r="F86" s="63"/>
      <c r="R86" s="4" t="s">
        <v>97</v>
      </c>
    </row>
    <row r="87" spans="2:32" s="15" customFormat="1" ht="29.25" hidden="1" customHeight="1" x14ac:dyDescent="0.15">
      <c r="B87" s="1" t="s">
        <v>70</v>
      </c>
      <c r="R87" s="4" t="s">
        <v>98</v>
      </c>
    </row>
    <row r="88" spans="2:32" s="15" customFormat="1" ht="29.25" hidden="1" customHeight="1" x14ac:dyDescent="0.15">
      <c r="B88" s="1" t="s">
        <v>71</v>
      </c>
      <c r="R88" s="4" t="s">
        <v>99</v>
      </c>
    </row>
    <row r="89" spans="2:32" s="15" customFormat="1" ht="29.25" hidden="1" customHeight="1" x14ac:dyDescent="0.15">
      <c r="B89" s="1" t="s">
        <v>72</v>
      </c>
      <c r="R89" s="4"/>
    </row>
    <row r="90" spans="2:32" s="15" customFormat="1" ht="29.25" hidden="1" customHeight="1" x14ac:dyDescent="0.15">
      <c r="B90" s="1" t="s">
        <v>73</v>
      </c>
      <c r="R90" s="4"/>
    </row>
    <row r="91" spans="2:32" ht="29.25" hidden="1" customHeight="1" x14ac:dyDescent="0.15">
      <c r="B91" s="1" t="s">
        <v>74</v>
      </c>
      <c r="R91" s="4"/>
      <c r="AF91" s="15"/>
    </row>
    <row r="92" spans="2:32" ht="29.25" hidden="1" customHeight="1" x14ac:dyDescent="0.15">
      <c r="B92" s="1" t="s">
        <v>75</v>
      </c>
      <c r="R92" s="4"/>
    </row>
    <row r="93" spans="2:32" ht="29.25" hidden="1" customHeight="1" x14ac:dyDescent="0.15">
      <c r="B93" s="1" t="s">
        <v>76</v>
      </c>
      <c r="R93" s="4"/>
    </row>
    <row r="94" spans="2:32" ht="29.25" hidden="1" customHeight="1" x14ac:dyDescent="0.15">
      <c r="B94" s="1" t="s">
        <v>77</v>
      </c>
      <c r="R94" s="4"/>
    </row>
    <row r="95" spans="2:32" ht="29.25" hidden="1" customHeight="1" x14ac:dyDescent="0.15">
      <c r="B95" s="1" t="s">
        <v>78</v>
      </c>
      <c r="R95" s="4"/>
    </row>
    <row r="96" spans="2:32" ht="29.25" hidden="1" customHeight="1" x14ac:dyDescent="0.15">
      <c r="B96" s="1" t="s">
        <v>79</v>
      </c>
    </row>
    <row r="97" spans="2:18" ht="29.25" hidden="1" customHeight="1" x14ac:dyDescent="0.15">
      <c r="B97" s="1" t="s">
        <v>80</v>
      </c>
    </row>
    <row r="98" spans="2:18" ht="29.25" hidden="1" customHeight="1" x14ac:dyDescent="0.15">
      <c r="B98" s="1" t="s">
        <v>81</v>
      </c>
    </row>
    <row r="99" spans="2:18" ht="29.25" hidden="1" customHeight="1" x14ac:dyDescent="0.15">
      <c r="B99" s="1" t="s">
        <v>82</v>
      </c>
    </row>
    <row r="100" spans="2:18" ht="29.25" hidden="1" customHeight="1" x14ac:dyDescent="0.15">
      <c r="B100" s="1" t="s">
        <v>83</v>
      </c>
    </row>
    <row r="101" spans="2:18" ht="29.25" hidden="1" customHeight="1" x14ac:dyDescent="0.15">
      <c r="B101" s="1" t="s">
        <v>84</v>
      </c>
      <c r="R101" s="4"/>
    </row>
    <row r="102" spans="2:18" ht="29.25" hidden="1" customHeight="1" x14ac:dyDescent="0.15">
      <c r="B102" s="1" t="s">
        <v>85</v>
      </c>
      <c r="R102" s="4"/>
    </row>
    <row r="103" spans="2:18" ht="29.25" hidden="1" customHeight="1" x14ac:dyDescent="0.15">
      <c r="B103" s="1" t="s">
        <v>86</v>
      </c>
      <c r="R103" s="4"/>
    </row>
    <row r="104" spans="2:18" ht="29.25" hidden="1" customHeight="1" x14ac:dyDescent="0.15">
      <c r="B104" s="1" t="s">
        <v>87</v>
      </c>
      <c r="R104" s="4"/>
    </row>
    <row r="105" spans="2:18" ht="29.25" hidden="1" customHeight="1" x14ac:dyDescent="0.15">
      <c r="B105" s="1" t="s">
        <v>123</v>
      </c>
      <c r="R105" s="4"/>
    </row>
    <row r="106" spans="2:18" ht="29.25" hidden="1" customHeight="1" x14ac:dyDescent="0.15">
      <c r="B106" s="1" t="s">
        <v>88</v>
      </c>
      <c r="R106" s="4"/>
    </row>
    <row r="107" spans="2:18" ht="29.25" hidden="1" customHeight="1" x14ac:dyDescent="0.15">
      <c r="B107" s="91" t="s">
        <v>124</v>
      </c>
      <c r="R107" s="4"/>
    </row>
    <row r="108" spans="2:18" ht="29.25" hidden="1" customHeight="1" x14ac:dyDescent="0.15">
      <c r="B108" s="92" t="s">
        <v>125</v>
      </c>
      <c r="R108" s="4"/>
    </row>
    <row r="109" spans="2:18" ht="29.25" hidden="1" customHeight="1" x14ac:dyDescent="0.15">
      <c r="B109" s="1" t="s">
        <v>89</v>
      </c>
      <c r="R109" s="4"/>
    </row>
    <row r="110" spans="2:18" ht="29.25" hidden="1" customHeight="1" x14ac:dyDescent="0.15">
      <c r="B110" s="1" t="s">
        <v>90</v>
      </c>
      <c r="R110" s="4"/>
    </row>
    <row r="111" spans="2:18" ht="29.25" hidden="1" customHeight="1" x14ac:dyDescent="0.15">
      <c r="B111" s="1" t="s">
        <v>93</v>
      </c>
      <c r="R111" s="4"/>
    </row>
    <row r="112" spans="2:18" ht="29.25" hidden="1" customHeight="1" x14ac:dyDescent="0.15">
      <c r="B112" s="1" t="s">
        <v>92</v>
      </c>
      <c r="R112" s="4"/>
    </row>
    <row r="113" spans="2:18" ht="29.25" hidden="1" customHeight="1" x14ac:dyDescent="0.15">
      <c r="B113" s="1" t="s">
        <v>91</v>
      </c>
      <c r="R113" s="4"/>
    </row>
    <row r="114" spans="2:18" ht="29.25" hidden="1" customHeight="1" x14ac:dyDescent="0.15">
      <c r="B114" s="1" t="s">
        <v>94</v>
      </c>
      <c r="R114" s="4"/>
    </row>
    <row r="115" spans="2:18" s="15" customFormat="1" ht="29.25" customHeight="1" x14ac:dyDescent="0.15">
      <c r="R115" s="216"/>
    </row>
    <row r="116" spans="2:18" s="15" customFormat="1" ht="29.25" customHeight="1" x14ac:dyDescent="0.15"/>
    <row r="117" spans="2:18" s="15" customFormat="1" x14ac:dyDescent="0.15"/>
    <row r="118" spans="2:18" s="15" customFormat="1" x14ac:dyDescent="0.15"/>
    <row r="119" spans="2:18" s="15" customFormat="1" x14ac:dyDescent="0.15"/>
    <row r="120" spans="2:18" s="15" customFormat="1" x14ac:dyDescent="0.15"/>
    <row r="121" spans="2:18" s="15" customFormat="1" x14ac:dyDescent="0.15"/>
    <row r="122" spans="2:18" s="15" customFormat="1" x14ac:dyDescent="0.15"/>
    <row r="123" spans="2:18" s="15" customFormat="1" x14ac:dyDescent="0.15"/>
    <row r="124" spans="2:18" s="15" customFormat="1" x14ac:dyDescent="0.15"/>
    <row r="125" spans="2:18" s="15" customFormat="1" x14ac:dyDescent="0.15"/>
    <row r="126" spans="2:18" s="15" customFormat="1" x14ac:dyDescent="0.15"/>
    <row r="127" spans="2:18" s="15" customFormat="1" x14ac:dyDescent="0.15"/>
    <row r="128" spans="2:18" s="15" customFormat="1" x14ac:dyDescent="0.15"/>
    <row r="129" s="15" customFormat="1" x14ac:dyDescent="0.15"/>
    <row r="130" s="15" customFormat="1" x14ac:dyDescent="0.15"/>
    <row r="131" s="15" customFormat="1" x14ac:dyDescent="0.15"/>
    <row r="132" s="15" customFormat="1" x14ac:dyDescent="0.15"/>
    <row r="133" s="15" customFormat="1" x14ac:dyDescent="0.15"/>
    <row r="134" s="15" customFormat="1" x14ac:dyDescent="0.15"/>
    <row r="135" s="15" customFormat="1" x14ac:dyDescent="0.15"/>
    <row r="136" s="15" customFormat="1" x14ac:dyDescent="0.15"/>
    <row r="137" s="15" customFormat="1" x14ac:dyDescent="0.15"/>
    <row r="138" s="15" customFormat="1" x14ac:dyDescent="0.15"/>
    <row r="139" s="15" customFormat="1" x14ac:dyDescent="0.15"/>
    <row r="140" s="15" customFormat="1" x14ac:dyDescent="0.15"/>
    <row r="141" s="15" customFormat="1" x14ac:dyDescent="0.15"/>
    <row r="142" s="15" customFormat="1" x14ac:dyDescent="0.15"/>
    <row r="143" s="15" customFormat="1" x14ac:dyDescent="0.15"/>
    <row r="144" s="15" customFormat="1" x14ac:dyDescent="0.15"/>
    <row r="145" s="15" customFormat="1" x14ac:dyDescent="0.15"/>
    <row r="146" s="15" customFormat="1" x14ac:dyDescent="0.15"/>
    <row r="147" s="15" customFormat="1" x14ac:dyDescent="0.15"/>
    <row r="148" s="15" customFormat="1" x14ac:dyDescent="0.15"/>
    <row r="149" s="15" customFormat="1" x14ac:dyDescent="0.15"/>
    <row r="150" s="15" customFormat="1" x14ac:dyDescent="0.15"/>
    <row r="151" s="15" customFormat="1" x14ac:dyDescent="0.15"/>
    <row r="152" s="15" customFormat="1" x14ac:dyDescent="0.15"/>
    <row r="153" s="15" customFormat="1" x14ac:dyDescent="0.15"/>
    <row r="154" s="15" customFormat="1" x14ac:dyDescent="0.15"/>
    <row r="155" s="15" customFormat="1" x14ac:dyDescent="0.15"/>
    <row r="156" s="15" customFormat="1" x14ac:dyDescent="0.15"/>
    <row r="157" s="15" customFormat="1" x14ac:dyDescent="0.15"/>
    <row r="158" s="15" customFormat="1" x14ac:dyDescent="0.15"/>
    <row r="159" s="15" customFormat="1" x14ac:dyDescent="0.15"/>
    <row r="160" s="15" customFormat="1" x14ac:dyDescent="0.15"/>
    <row r="161" s="15" customFormat="1" x14ac:dyDescent="0.15"/>
    <row r="162" s="15" customFormat="1" x14ac:dyDescent="0.15"/>
    <row r="163" s="15" customFormat="1" x14ac:dyDescent="0.15"/>
    <row r="164" s="15" customFormat="1" x14ac:dyDescent="0.15"/>
    <row r="165" s="15" customFormat="1" x14ac:dyDescent="0.15"/>
    <row r="166" s="15" customFormat="1" x14ac:dyDescent="0.15"/>
    <row r="167" s="15" customFormat="1" x14ac:dyDescent="0.15"/>
    <row r="168" s="15" customFormat="1" x14ac:dyDescent="0.15"/>
    <row r="169" s="15" customFormat="1" x14ac:dyDescent="0.15"/>
    <row r="170" s="15" customFormat="1" x14ac:dyDescent="0.15"/>
    <row r="171" s="15" customFormat="1" x14ac:dyDescent="0.15"/>
    <row r="172" s="15" customFormat="1" x14ac:dyDescent="0.15"/>
    <row r="173" s="15" customFormat="1" x14ac:dyDescent="0.15"/>
    <row r="174" s="15" customFormat="1" x14ac:dyDescent="0.15"/>
    <row r="175" s="15" customFormat="1" x14ac:dyDescent="0.15"/>
    <row r="176" s="15" customFormat="1" x14ac:dyDescent="0.15"/>
    <row r="177" s="15" customFormat="1" x14ac:dyDescent="0.15"/>
    <row r="178" s="15" customFormat="1" x14ac:dyDescent="0.15"/>
    <row r="179" s="15" customFormat="1" x14ac:dyDescent="0.15"/>
    <row r="180" s="15" customFormat="1" x14ac:dyDescent="0.15"/>
    <row r="181" s="15" customFormat="1" x14ac:dyDescent="0.15"/>
    <row r="182" s="15" customFormat="1" x14ac:dyDescent="0.15"/>
    <row r="183" s="15" customFormat="1" x14ac:dyDescent="0.15"/>
    <row r="184" s="15" customFormat="1" x14ac:dyDescent="0.15"/>
    <row r="185" s="15" customFormat="1" x14ac:dyDescent="0.15"/>
    <row r="186" s="15" customFormat="1" x14ac:dyDescent="0.15"/>
    <row r="187" s="15" customFormat="1" x14ac:dyDescent="0.15"/>
    <row r="188" s="15" customFormat="1" x14ac:dyDescent="0.15"/>
    <row r="189" s="15" customFormat="1" x14ac:dyDescent="0.15"/>
    <row r="190" s="15" customFormat="1" x14ac:dyDescent="0.15"/>
    <row r="191" s="15" customFormat="1" x14ac:dyDescent="0.15"/>
    <row r="192" s="15" customFormat="1" x14ac:dyDescent="0.15"/>
    <row r="193" s="15" customFormat="1" x14ac:dyDescent="0.15"/>
    <row r="194" s="15" customFormat="1" x14ac:dyDescent="0.15"/>
    <row r="195" s="15" customFormat="1" x14ac:dyDescent="0.15"/>
    <row r="196" s="15" customFormat="1" x14ac:dyDescent="0.15"/>
    <row r="197" s="15" customFormat="1" x14ac:dyDescent="0.15"/>
    <row r="198" s="15" customFormat="1" x14ac:dyDescent="0.15"/>
    <row r="199" s="15" customFormat="1" x14ac:dyDescent="0.15"/>
    <row r="200" s="15" customFormat="1" x14ac:dyDescent="0.15"/>
    <row r="201" s="15" customFormat="1" x14ac:dyDescent="0.15"/>
    <row r="202" s="15" customFormat="1" x14ac:dyDescent="0.15"/>
    <row r="203" s="15" customFormat="1" x14ac:dyDescent="0.15"/>
    <row r="204" s="15" customFormat="1" x14ac:dyDescent="0.15"/>
    <row r="205" s="15" customFormat="1" x14ac:dyDescent="0.15"/>
    <row r="206" s="15" customFormat="1" x14ac:dyDescent="0.15"/>
    <row r="207" s="15" customFormat="1" x14ac:dyDescent="0.15"/>
    <row r="208" s="15" customFormat="1" x14ac:dyDescent="0.15"/>
    <row r="209" s="15" customFormat="1" x14ac:dyDescent="0.15"/>
    <row r="210" s="15" customFormat="1" x14ac:dyDescent="0.15"/>
    <row r="211" s="15" customFormat="1" x14ac:dyDescent="0.15"/>
    <row r="212" s="15" customFormat="1" x14ac:dyDescent="0.15"/>
    <row r="213" s="15" customFormat="1" x14ac:dyDescent="0.15"/>
    <row r="214" s="15" customFormat="1" x14ac:dyDescent="0.15"/>
    <row r="215" s="15" customFormat="1" x14ac:dyDescent="0.15"/>
    <row r="216" s="15" customFormat="1" x14ac:dyDescent="0.15"/>
    <row r="217" s="15" customFormat="1" x14ac:dyDescent="0.15"/>
    <row r="218" s="15" customFormat="1" x14ac:dyDescent="0.15"/>
    <row r="219" s="15" customFormat="1" x14ac:dyDescent="0.15"/>
    <row r="220" s="15" customFormat="1" x14ac:dyDescent="0.15"/>
    <row r="221" s="15" customFormat="1" x14ac:dyDescent="0.15"/>
    <row r="222" s="15" customFormat="1" x14ac:dyDescent="0.15"/>
    <row r="223" s="15" customFormat="1" x14ac:dyDescent="0.15"/>
    <row r="224" s="15" customFormat="1" x14ac:dyDescent="0.15"/>
    <row r="225" s="15" customFormat="1" x14ac:dyDescent="0.15"/>
    <row r="226" s="15" customFormat="1" x14ac:dyDescent="0.15"/>
    <row r="227" s="15" customFormat="1" x14ac:dyDescent="0.15"/>
    <row r="228" s="15" customFormat="1" x14ac:dyDescent="0.15"/>
    <row r="229" s="15" customFormat="1" x14ac:dyDescent="0.15"/>
    <row r="230" s="15" customFormat="1" x14ac:dyDescent="0.15"/>
    <row r="231" s="15" customFormat="1" x14ac:dyDescent="0.15"/>
    <row r="232" s="15" customFormat="1" x14ac:dyDescent="0.15"/>
    <row r="233" s="15" customFormat="1" x14ac:dyDescent="0.15"/>
    <row r="234" s="15" customFormat="1" x14ac:dyDescent="0.15"/>
    <row r="235" s="15" customFormat="1" x14ac:dyDescent="0.15"/>
    <row r="236" s="15" customFormat="1" x14ac:dyDescent="0.15"/>
    <row r="237" s="15" customFormat="1" x14ac:dyDescent="0.15"/>
    <row r="238" s="15" customFormat="1" x14ac:dyDescent="0.15"/>
    <row r="239" s="15" customFormat="1" x14ac:dyDescent="0.15"/>
    <row r="240" s="15" customFormat="1" x14ac:dyDescent="0.15"/>
    <row r="241" s="15" customFormat="1" x14ac:dyDescent="0.15"/>
    <row r="242" s="15" customFormat="1" x14ac:dyDescent="0.15"/>
    <row r="243" s="15" customFormat="1" x14ac:dyDescent="0.15"/>
    <row r="244" s="15" customFormat="1" x14ac:dyDescent="0.15"/>
    <row r="245" s="15" customFormat="1" x14ac:dyDescent="0.15"/>
    <row r="246" s="15" customFormat="1" x14ac:dyDescent="0.15"/>
    <row r="247" s="15" customFormat="1" x14ac:dyDescent="0.15"/>
    <row r="248" s="15" customFormat="1" x14ac:dyDescent="0.15"/>
    <row r="249" s="15" customFormat="1" x14ac:dyDescent="0.15"/>
    <row r="250" s="15" customFormat="1" x14ac:dyDescent="0.15"/>
    <row r="251" s="15" customFormat="1" x14ac:dyDescent="0.15"/>
    <row r="252" s="15" customFormat="1" x14ac:dyDescent="0.15"/>
    <row r="253" s="15" customFormat="1" x14ac:dyDescent="0.15"/>
    <row r="254" s="15" customFormat="1" x14ac:dyDescent="0.15"/>
    <row r="255" s="15" customFormat="1" x14ac:dyDescent="0.15"/>
    <row r="256" s="15" customFormat="1" x14ac:dyDescent="0.15"/>
    <row r="257" s="15" customFormat="1" x14ac:dyDescent="0.15"/>
    <row r="258" s="15" customFormat="1" x14ac:dyDescent="0.15"/>
    <row r="259" s="15" customFormat="1" x14ac:dyDescent="0.15"/>
    <row r="260" s="15" customFormat="1" x14ac:dyDescent="0.15"/>
    <row r="261" s="15" customFormat="1" x14ac:dyDescent="0.15"/>
    <row r="262" s="15" customFormat="1" x14ac:dyDescent="0.15"/>
    <row r="263" s="15" customFormat="1" x14ac:dyDescent="0.15"/>
    <row r="264" s="15" customFormat="1" x14ac:dyDescent="0.15"/>
    <row r="265" s="15" customFormat="1" x14ac:dyDescent="0.15"/>
    <row r="266" s="15" customFormat="1" x14ac:dyDescent="0.15"/>
    <row r="267" s="15" customFormat="1" x14ac:dyDescent="0.15"/>
    <row r="268" s="15" customFormat="1" x14ac:dyDescent="0.15"/>
    <row r="269" s="15" customFormat="1" x14ac:dyDescent="0.15"/>
    <row r="270" s="15" customFormat="1" x14ac:dyDescent="0.15"/>
    <row r="271" s="15" customFormat="1" x14ac:dyDescent="0.15"/>
    <row r="272" s="15" customFormat="1" x14ac:dyDescent="0.15"/>
    <row r="273" s="15" customFormat="1" x14ac:dyDescent="0.15"/>
    <row r="274" s="15" customFormat="1" x14ac:dyDescent="0.15"/>
    <row r="275" s="15" customFormat="1" x14ac:dyDescent="0.15"/>
    <row r="276" s="15" customFormat="1" x14ac:dyDescent="0.15"/>
    <row r="277" s="15" customFormat="1" x14ac:dyDescent="0.15"/>
    <row r="278" s="15" customFormat="1" x14ac:dyDescent="0.15"/>
    <row r="279" s="15" customFormat="1" x14ac:dyDescent="0.15"/>
    <row r="280" s="15" customFormat="1" x14ac:dyDescent="0.15"/>
    <row r="281" s="15" customFormat="1" x14ac:dyDescent="0.15"/>
    <row r="282" s="15" customFormat="1" x14ac:dyDescent="0.15"/>
    <row r="283" s="15" customFormat="1" x14ac:dyDescent="0.15"/>
    <row r="284" s="15" customFormat="1" x14ac:dyDescent="0.15"/>
    <row r="285" s="15" customFormat="1" x14ac:dyDescent="0.15"/>
    <row r="286" s="15" customFormat="1" x14ac:dyDescent="0.15"/>
    <row r="287" s="15" customFormat="1" x14ac:dyDescent="0.15"/>
    <row r="288" s="15" customFormat="1" x14ac:dyDescent="0.15"/>
    <row r="289" s="15" customFormat="1" x14ac:dyDescent="0.15"/>
    <row r="290" s="15" customFormat="1" x14ac:dyDescent="0.15"/>
    <row r="291" s="15" customFormat="1" x14ac:dyDescent="0.15"/>
    <row r="292" s="15" customFormat="1" x14ac:dyDescent="0.15"/>
    <row r="293" s="15" customFormat="1" x14ac:dyDescent="0.15"/>
    <row r="294" s="15" customFormat="1" x14ac:dyDescent="0.15"/>
    <row r="295" s="15" customFormat="1" x14ac:dyDescent="0.15"/>
    <row r="296" s="15" customFormat="1" x14ac:dyDescent="0.15"/>
    <row r="297" s="15" customFormat="1" x14ac:dyDescent="0.15"/>
    <row r="298" s="15" customFormat="1" x14ac:dyDescent="0.15"/>
    <row r="299" s="15" customFormat="1" x14ac:dyDescent="0.15"/>
    <row r="300" s="15" customFormat="1" x14ac:dyDescent="0.15"/>
    <row r="301" s="15" customFormat="1" x14ac:dyDescent="0.15"/>
    <row r="302" s="15" customFormat="1" x14ac:dyDescent="0.15"/>
    <row r="303" s="15" customFormat="1" x14ac:dyDescent="0.15"/>
    <row r="304" s="15" customFormat="1" x14ac:dyDescent="0.15"/>
    <row r="305" s="15" customFormat="1" x14ac:dyDescent="0.15"/>
    <row r="306" s="15" customFormat="1" x14ac:dyDescent="0.15"/>
    <row r="307" s="15" customFormat="1" x14ac:dyDescent="0.15"/>
    <row r="308" s="15" customFormat="1" x14ac:dyDescent="0.15"/>
    <row r="309" s="15" customFormat="1" x14ac:dyDescent="0.15"/>
    <row r="310" s="15" customFormat="1" x14ac:dyDescent="0.15"/>
    <row r="311" s="15" customFormat="1" x14ac:dyDescent="0.15"/>
    <row r="312" s="15" customFormat="1" x14ac:dyDescent="0.15"/>
    <row r="313" s="15" customFormat="1" x14ac:dyDescent="0.15"/>
    <row r="314" s="15" customFormat="1" x14ac:dyDescent="0.15"/>
    <row r="315" s="15" customFormat="1" x14ac:dyDescent="0.15"/>
    <row r="316" s="15" customFormat="1" x14ac:dyDescent="0.15"/>
    <row r="317" s="15" customFormat="1" x14ac:dyDescent="0.15"/>
    <row r="318" s="15" customFormat="1" x14ac:dyDescent="0.15"/>
    <row r="319" s="15" customFormat="1" x14ac:dyDescent="0.15"/>
    <row r="320" s="15" customFormat="1" x14ac:dyDescent="0.15"/>
    <row r="321" s="15" customFormat="1" x14ac:dyDescent="0.15"/>
    <row r="322" s="15" customFormat="1" x14ac:dyDescent="0.15"/>
    <row r="323" s="15" customFormat="1" x14ac:dyDescent="0.15"/>
    <row r="324" s="15" customFormat="1" x14ac:dyDescent="0.15"/>
    <row r="325" s="15" customFormat="1" x14ac:dyDescent="0.15"/>
    <row r="326" s="15" customFormat="1" x14ac:dyDescent="0.15"/>
    <row r="327" s="15" customFormat="1" x14ac:dyDescent="0.15"/>
    <row r="328" s="15" customFormat="1" x14ac:dyDescent="0.15"/>
  </sheetData>
  <mergeCells count="76">
    <mergeCell ref="BD60:BD61"/>
    <mergeCell ref="M42:N42"/>
    <mergeCell ref="J1:P1"/>
    <mergeCell ref="J3:P3"/>
    <mergeCell ref="Q1:Y1"/>
    <mergeCell ref="Q3:Y3"/>
    <mergeCell ref="W41:AK41"/>
    <mergeCell ref="AD39:AG39"/>
    <mergeCell ref="A13:BC13"/>
    <mergeCell ref="Z3:AM3"/>
    <mergeCell ref="T11:AK11"/>
    <mergeCell ref="H41:R41"/>
    <mergeCell ref="A1:E1"/>
    <mergeCell ref="F1:I1"/>
    <mergeCell ref="H27:W27"/>
    <mergeCell ref="AA51:AD51"/>
    <mergeCell ref="BD41:BD42"/>
    <mergeCell ref="X58:AL58"/>
    <mergeCell ref="X59:AL59"/>
    <mergeCell ref="AM58:AT58"/>
    <mergeCell ref="AF54:AT54"/>
    <mergeCell ref="BD57:BD58"/>
    <mergeCell ref="BD53:BD55"/>
    <mergeCell ref="AO39:AT39"/>
    <mergeCell ref="E74:H74"/>
    <mergeCell ref="E73:H73"/>
    <mergeCell ref="E72:H72"/>
    <mergeCell ref="AM60:AT60"/>
    <mergeCell ref="AM59:AT59"/>
    <mergeCell ref="AF42:AO42"/>
    <mergeCell ref="H44:P44"/>
    <mergeCell ref="AM50:AN50"/>
    <mergeCell ref="AA52:AD52"/>
    <mergeCell ref="A16:BC16"/>
    <mergeCell ref="Z1:AM1"/>
    <mergeCell ref="AW8:BB8"/>
    <mergeCell ref="AU11:AY11"/>
    <mergeCell ref="AU25:AV25"/>
    <mergeCell ref="H22:T22"/>
    <mergeCell ref="AN1:AS1"/>
    <mergeCell ref="AN3:AS3"/>
    <mergeCell ref="A12:BC12"/>
    <mergeCell ref="P11:R11"/>
    <mergeCell ref="A3:E3"/>
    <mergeCell ref="F3:I3"/>
    <mergeCell ref="H24:AA24"/>
    <mergeCell ref="H25:AA25"/>
    <mergeCell ref="AL25:AS25"/>
    <mergeCell ref="A17:BC17"/>
    <mergeCell ref="H36:W36"/>
    <mergeCell ref="K48:O48"/>
    <mergeCell ref="R48:X48"/>
    <mergeCell ref="H54:X54"/>
    <mergeCell ref="R51:X51"/>
    <mergeCell ref="R52:X52"/>
    <mergeCell ref="R49:X49"/>
    <mergeCell ref="R50:X50"/>
    <mergeCell ref="K51:O51"/>
    <mergeCell ref="K52:O52"/>
    <mergeCell ref="H39:L39"/>
    <mergeCell ref="H29:T29"/>
    <mergeCell ref="S41:V41"/>
    <mergeCell ref="M56:AU57"/>
    <mergeCell ref="B62:H63"/>
    <mergeCell ref="I62:T63"/>
    <mergeCell ref="AD62:BA62"/>
    <mergeCell ref="AD63:BA63"/>
    <mergeCell ref="X60:AL60"/>
    <mergeCell ref="AU48:AW48"/>
    <mergeCell ref="AY48:AZ48"/>
    <mergeCell ref="K49:O49"/>
    <mergeCell ref="K50:O50"/>
    <mergeCell ref="AA49:AD49"/>
    <mergeCell ref="AA50:AD50"/>
    <mergeCell ref="AA48:AD48"/>
    <mergeCell ref="AO48:AS48"/>
  </mergeCells>
  <phoneticPr fontId="2"/>
  <conditionalFormatting sqref="AU52">
    <cfRule type="cellIs" dxfId="0" priority="1" operator="equal">
      <formula>"有"</formula>
    </cfRule>
  </conditionalFormatting>
  <dataValidations count="6">
    <dataValidation type="list" allowBlank="1" showInputMessage="1" showErrorMessage="1" sqref="L42 H42" xr:uid="{00000000-0002-0000-0000-000001000000}">
      <formula1>$K$75:$K$77</formula1>
    </dataValidation>
    <dataValidation type="list" allowBlank="1" showInputMessage="1" showErrorMessage="1" sqref="T12:AK13" xr:uid="{B0A17449-A974-4905-9FC2-02D6172D5DFE}">
      <formula1>$B$75:$B$113</formula1>
    </dataValidation>
    <dataValidation type="list" allowBlank="1" showInputMessage="1" showErrorMessage="1" sqref="H44:P44" xr:uid="{B0B0937A-8141-4828-89D0-E44B6DEEECD9}">
      <formula1>"文京区,柏市,その他"</formula1>
    </dataValidation>
    <dataValidation type="list" allowBlank="1" showInputMessage="1" showErrorMessage="1" sqref="H54:X54" xr:uid="{00000000-0002-0000-0000-000005000000}">
      <formula1>$AF$75:$AF$84</formula1>
    </dataValidation>
    <dataValidation type="list" allowBlank="1" showInputMessage="1" showErrorMessage="1" sqref="T11:AK11" xr:uid="{74F3769C-1010-464E-9990-381803854986}">
      <formula1>$B$75:$B$114</formula1>
    </dataValidation>
    <dataValidation type="list" allowBlank="1" showInputMessage="1" showErrorMessage="1" sqref="H36:W36 H30:W30 H27:W27" xr:uid="{00000000-0002-0000-0000-000003000000}">
      <formula1>$R$75:$R$88</formula1>
    </dataValidation>
  </dataValidations>
  <printOptions horizontalCentered="1" verticalCentered="1"/>
  <pageMargins left="0.70866141732283472" right="0" top="0.35433070866141736" bottom="0.3937007874015748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46</xdr:row>
                    <xdr:rowOff>19050</xdr:rowOff>
                  </from>
                  <to>
                    <xdr:col>3</xdr:col>
                    <xdr:colOff>66675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42</xdr:row>
                    <xdr:rowOff>66675</xdr:rowOff>
                  </from>
                  <to>
                    <xdr:col>3</xdr:col>
                    <xdr:colOff>66675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161925</xdr:colOff>
                    <xdr:row>39</xdr:row>
                    <xdr:rowOff>161925</xdr:rowOff>
                  </from>
                  <to>
                    <xdr:col>3</xdr:col>
                    <xdr:colOff>76200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171450</xdr:colOff>
                    <xdr:row>37</xdr:row>
                    <xdr:rowOff>66675</xdr:rowOff>
                  </from>
                  <to>
                    <xdr:col>3</xdr:col>
                    <xdr:colOff>85725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171450</xdr:colOff>
                    <xdr:row>34</xdr:row>
                    <xdr:rowOff>57150</xdr:rowOff>
                  </from>
                  <to>
                    <xdr:col>3</xdr:col>
                    <xdr:colOff>85725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190500</xdr:colOff>
                    <xdr:row>52</xdr:row>
                    <xdr:rowOff>85725</xdr:rowOff>
                  </from>
                  <to>
                    <xdr:col>3</xdr:col>
                    <xdr:colOff>104775</xdr:colOff>
                    <xdr:row>54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4AC3-79F8-4C34-A71F-1F39FF624DEF}">
  <dimension ref="A1:CM333"/>
  <sheetViews>
    <sheetView showGridLines="0" topLeftCell="A29" workbookViewId="0">
      <selection activeCell="AD62" sqref="AD62:BA63"/>
    </sheetView>
  </sheetViews>
  <sheetFormatPr defaultRowHeight="12.75" x14ac:dyDescent="0.15"/>
  <cols>
    <col min="1" max="1" width="1.625" style="2" customWidth="1"/>
    <col min="2" max="9" width="2.75" style="2" customWidth="1"/>
    <col min="10" max="11" width="1.25" style="2" customWidth="1"/>
    <col min="12" max="12" width="2.75" style="2" customWidth="1"/>
    <col min="13" max="13" width="2.125" style="2" customWidth="1"/>
    <col min="14" max="16" width="1.25" style="2" customWidth="1"/>
    <col min="17" max="17" width="1.5" style="2" customWidth="1"/>
    <col min="18" max="26" width="1.25" style="2" customWidth="1"/>
    <col min="27" max="27" width="2.375" style="2" customWidth="1"/>
    <col min="28" max="38" width="1.25" style="2" customWidth="1"/>
    <col min="39" max="39" width="4.5" style="2" customWidth="1"/>
    <col min="40" max="41" width="2.75" style="2" customWidth="1"/>
    <col min="42" max="45" width="1.25" style="2" customWidth="1"/>
    <col min="46" max="50" width="2.75" style="2" customWidth="1"/>
    <col min="51" max="54" width="2.25" style="2" customWidth="1"/>
    <col min="55" max="55" width="1.25" style="2" customWidth="1"/>
    <col min="56" max="56" width="81.875" style="2" customWidth="1"/>
    <col min="57" max="59" width="2.5" style="15" bestFit="1" customWidth="1"/>
    <col min="60" max="60" width="5" style="15" bestFit="1" customWidth="1"/>
    <col min="61" max="61" width="2.5" style="15" bestFit="1" customWidth="1"/>
    <col min="62" max="80" width="1.625" style="15" customWidth="1"/>
    <col min="81" max="100" width="1.625" style="2" customWidth="1"/>
    <col min="101" max="16384" width="9" style="2"/>
  </cols>
  <sheetData>
    <row r="1" spans="1:91" ht="20.25" customHeight="1" x14ac:dyDescent="0.15">
      <c r="A1" s="190" t="s">
        <v>52</v>
      </c>
      <c r="B1" s="191"/>
      <c r="C1" s="191"/>
      <c r="D1" s="191"/>
      <c r="E1" s="191"/>
      <c r="F1" s="155" t="s">
        <v>53</v>
      </c>
      <c r="G1" s="156"/>
      <c r="H1" s="156"/>
      <c r="I1" s="157"/>
      <c r="J1" s="155" t="s">
        <v>54</v>
      </c>
      <c r="K1" s="156"/>
      <c r="L1" s="156"/>
      <c r="M1" s="156"/>
      <c r="N1" s="156"/>
      <c r="O1" s="156"/>
      <c r="P1" s="183"/>
      <c r="Q1" s="155" t="s">
        <v>55</v>
      </c>
      <c r="R1" s="183"/>
      <c r="S1" s="183"/>
      <c r="T1" s="183"/>
      <c r="U1" s="183"/>
      <c r="V1" s="183"/>
      <c r="W1" s="183"/>
      <c r="X1" s="183"/>
      <c r="Y1" s="185"/>
      <c r="Z1" s="155" t="s">
        <v>56</v>
      </c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7"/>
      <c r="AN1" s="155" t="s">
        <v>12</v>
      </c>
      <c r="AO1" s="156"/>
      <c r="AP1" s="156"/>
      <c r="AQ1" s="156"/>
      <c r="AR1" s="156"/>
      <c r="AS1" s="157"/>
      <c r="AT1" s="4"/>
      <c r="AV1" s="13" t="s">
        <v>40</v>
      </c>
      <c r="BD1" s="14">
        <f>IF(MONTH(H29)&gt;3,DATE(YEAR(H29)+1,3,31),DATE(YEAR(H29),3,31))</f>
        <v>45747</v>
      </c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</row>
    <row r="2" spans="1:91" ht="20.25" customHeight="1" x14ac:dyDescent="0.15">
      <c r="A2" s="123"/>
      <c r="B2" s="12"/>
      <c r="C2" s="12"/>
      <c r="D2" s="12"/>
      <c r="E2" s="12"/>
      <c r="F2" s="123"/>
      <c r="G2" s="12"/>
      <c r="H2" s="12"/>
      <c r="I2" s="125"/>
      <c r="J2" s="123"/>
      <c r="K2" s="12"/>
      <c r="L2" s="12"/>
      <c r="M2" s="12"/>
      <c r="N2" s="12"/>
      <c r="O2" s="12"/>
      <c r="P2" s="17"/>
      <c r="Q2" s="123"/>
      <c r="R2" s="17"/>
      <c r="S2" s="17"/>
      <c r="T2" s="17"/>
      <c r="U2" s="17"/>
      <c r="V2" s="17"/>
      <c r="W2" s="17"/>
      <c r="X2" s="17"/>
      <c r="Y2" s="124"/>
      <c r="Z2" s="123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5"/>
      <c r="AN2" s="123"/>
      <c r="AO2" s="12"/>
      <c r="AP2" s="12"/>
      <c r="AQ2" s="12"/>
      <c r="AR2" s="12"/>
      <c r="AS2" s="125"/>
      <c r="AT2" s="4"/>
      <c r="AV2" s="13" t="s">
        <v>41</v>
      </c>
      <c r="BD2" s="85" t="s">
        <v>156</v>
      </c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</row>
    <row r="3" spans="1:91" ht="30" customHeight="1" x14ac:dyDescent="0.15">
      <c r="A3" s="161"/>
      <c r="B3" s="162"/>
      <c r="C3" s="162"/>
      <c r="D3" s="162"/>
      <c r="E3" s="162"/>
      <c r="F3" s="161"/>
      <c r="G3" s="162"/>
      <c r="H3" s="162"/>
      <c r="I3" s="163"/>
      <c r="J3" s="161"/>
      <c r="K3" s="162"/>
      <c r="L3" s="162"/>
      <c r="M3" s="162"/>
      <c r="N3" s="162"/>
      <c r="O3" s="162"/>
      <c r="P3" s="184"/>
      <c r="Q3" s="161"/>
      <c r="R3" s="184"/>
      <c r="S3" s="184"/>
      <c r="T3" s="184"/>
      <c r="U3" s="184"/>
      <c r="V3" s="184"/>
      <c r="W3" s="184"/>
      <c r="X3" s="184"/>
      <c r="Y3" s="186"/>
      <c r="Z3" s="161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3"/>
      <c r="AN3" s="161"/>
      <c r="AO3" s="162"/>
      <c r="AP3" s="162"/>
      <c r="AQ3" s="162"/>
      <c r="AR3" s="162"/>
      <c r="AS3" s="163"/>
      <c r="AT3" s="4"/>
      <c r="BD3" s="15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</row>
    <row r="4" spans="1:91" ht="3.7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7"/>
      <c r="Q4" s="12"/>
      <c r="R4" s="17"/>
      <c r="S4" s="17"/>
      <c r="T4" s="17"/>
      <c r="U4" s="17"/>
      <c r="V4" s="17"/>
      <c r="W4" s="17"/>
      <c r="X4" s="17"/>
      <c r="Y4" s="17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4"/>
      <c r="AV4" s="13"/>
      <c r="BD4" s="15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</row>
    <row r="5" spans="1:91" ht="51" customHeight="1" thickBo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26"/>
      <c r="Q5" s="114"/>
      <c r="R5" s="126"/>
      <c r="S5" s="126"/>
      <c r="U5" s="127"/>
      <c r="V5" s="126"/>
      <c r="W5" s="126"/>
      <c r="X5" s="126"/>
      <c r="Z5" s="114"/>
      <c r="AB5" s="32" t="s">
        <v>153</v>
      </c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4"/>
      <c r="AV5" s="13"/>
      <c r="BD5" s="15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</row>
    <row r="6" spans="1:91" ht="21.75" customHeight="1" thickBot="1" x14ac:dyDescent="0.2">
      <c r="A6" s="66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8"/>
      <c r="BD6" s="15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</row>
    <row r="7" spans="1:91" ht="12" customHeight="1" x14ac:dyDescent="0.15">
      <c r="A7" s="7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73"/>
      <c r="BD7" s="15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</row>
    <row r="8" spans="1:91" ht="17.100000000000001" customHeight="1" x14ac:dyDescent="0.15">
      <c r="A8" s="20"/>
      <c r="AS8" s="69"/>
      <c r="AT8" s="69"/>
      <c r="AU8" s="69"/>
      <c r="AV8" s="70" t="s">
        <v>42</v>
      </c>
      <c r="AW8" s="158">
        <v>45533</v>
      </c>
      <c r="AX8" s="158"/>
      <c r="AY8" s="158"/>
      <c r="AZ8" s="158"/>
      <c r="BA8" s="158"/>
      <c r="BB8" s="158"/>
      <c r="BC8" s="71"/>
      <c r="BD8" s="15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</row>
    <row r="9" spans="1:91" ht="17.100000000000001" customHeight="1" x14ac:dyDescent="0.15">
      <c r="A9" s="20"/>
      <c r="B9" s="2" t="s">
        <v>57</v>
      </c>
      <c r="BC9" s="21"/>
      <c r="BD9" s="15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</row>
    <row r="10" spans="1:91" ht="5.25" customHeight="1" x14ac:dyDescent="0.15">
      <c r="A10" s="20"/>
      <c r="BC10" s="21"/>
      <c r="BD10" s="15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</row>
    <row r="11" spans="1:91" ht="17.100000000000001" customHeight="1" x14ac:dyDescent="0.15">
      <c r="A11" s="20"/>
      <c r="P11" s="133" t="s">
        <v>13</v>
      </c>
      <c r="Q11" s="133"/>
      <c r="R11" s="133"/>
      <c r="T11" s="193" t="s">
        <v>60</v>
      </c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M11" s="2" t="s">
        <v>100</v>
      </c>
      <c r="AQ11" s="22"/>
      <c r="AR11" s="22"/>
      <c r="AS11" s="22"/>
      <c r="AT11" s="22"/>
      <c r="AU11" s="192" t="s">
        <v>157</v>
      </c>
      <c r="AV11" s="192"/>
      <c r="AW11" s="192"/>
      <c r="AX11" s="192"/>
      <c r="AY11" s="192"/>
      <c r="AZ11" s="2" t="s">
        <v>0</v>
      </c>
      <c r="BC11" s="21"/>
      <c r="BD11" s="15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</row>
    <row r="12" spans="1:91" ht="12.75" customHeight="1" x14ac:dyDescent="0.15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6"/>
      <c r="BD12" s="15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</row>
    <row r="13" spans="1:91" ht="17.25" x14ac:dyDescent="0.15">
      <c r="A13" s="164" t="s">
        <v>127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6"/>
      <c r="BD13" s="15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</row>
    <row r="14" spans="1:91" ht="6" customHeight="1" x14ac:dyDescent="0.15">
      <c r="A14" s="20"/>
      <c r="BC14" s="21"/>
      <c r="BD14" s="15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</row>
    <row r="15" spans="1:91" ht="6.75" customHeight="1" x14ac:dyDescent="0.15">
      <c r="A15" s="20"/>
      <c r="AQ15" s="24"/>
      <c r="AY15" s="24"/>
      <c r="BC15" s="21"/>
      <c r="BD15" s="15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</row>
    <row r="16" spans="1:91" ht="15.75" customHeight="1" x14ac:dyDescent="0.15">
      <c r="A16" s="152" t="s">
        <v>128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4"/>
      <c r="BD16" s="15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</row>
    <row r="17" spans="1:91" ht="12" customHeight="1" thickBot="1" x14ac:dyDescent="0.2">
      <c r="A17" s="167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9"/>
      <c r="BD17" s="15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</row>
    <row r="18" spans="1:91" ht="13.5" customHeight="1" x14ac:dyDescent="0.15">
      <c r="A18" s="20"/>
      <c r="BC18" s="21"/>
      <c r="BD18" s="15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</row>
    <row r="19" spans="1:91" ht="5.25" customHeight="1" x14ac:dyDescent="0.15">
      <c r="A19" s="20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5"/>
      <c r="BC19" s="21"/>
      <c r="BD19" s="15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</row>
    <row r="20" spans="1:91" ht="10.5" customHeight="1" x14ac:dyDescent="0.15">
      <c r="A20" s="20"/>
      <c r="B20" s="96"/>
      <c r="C20" s="111" t="s">
        <v>140</v>
      </c>
      <c r="M20" s="1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8"/>
      <c r="AY20" s="99"/>
      <c r="BC20" s="21"/>
      <c r="BD20" s="15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</row>
    <row r="21" spans="1:91" ht="6.75" customHeight="1" x14ac:dyDescent="0.15">
      <c r="A21" s="20"/>
      <c r="B21" s="100"/>
      <c r="M21" s="1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Y21" s="99"/>
      <c r="BC21" s="21"/>
      <c r="BD21" s="15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</row>
    <row r="22" spans="1:91" ht="19.5" customHeight="1" x14ac:dyDescent="0.15">
      <c r="A22" s="20"/>
      <c r="B22" s="96"/>
      <c r="C22" s="25" t="s">
        <v>129</v>
      </c>
      <c r="H22" s="196">
        <v>12345678</v>
      </c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7"/>
      <c r="V22" s="198"/>
      <c r="W22" s="198"/>
      <c r="X22" s="198"/>
      <c r="Y22" s="198"/>
      <c r="Z22" s="198"/>
      <c r="AA22" s="198"/>
      <c r="AB22" s="97"/>
      <c r="AC22" s="97"/>
      <c r="AD22" s="97"/>
      <c r="AE22" s="97"/>
      <c r="AF22" s="98"/>
      <c r="AY22" s="99"/>
      <c r="BC22" s="21"/>
      <c r="BD22" s="130" t="s">
        <v>154</v>
      </c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</row>
    <row r="23" spans="1:91" ht="6" customHeight="1" x14ac:dyDescent="0.15">
      <c r="A23" s="20"/>
      <c r="B23" s="100"/>
      <c r="H23" s="197"/>
      <c r="I23" s="197"/>
      <c r="J23" s="197"/>
      <c r="K23" s="197"/>
      <c r="L23" s="197"/>
      <c r="M23" s="199"/>
      <c r="N23" s="197"/>
      <c r="O23" s="197"/>
      <c r="P23" s="197"/>
      <c r="Q23" s="197"/>
      <c r="R23" s="197"/>
      <c r="S23" s="197"/>
      <c r="T23" s="197"/>
      <c r="U23" s="197"/>
      <c r="V23" s="198"/>
      <c r="W23" s="198"/>
      <c r="X23" s="198"/>
      <c r="Y23" s="198"/>
      <c r="Z23" s="198"/>
      <c r="AA23" s="198"/>
      <c r="AB23" s="97"/>
      <c r="AC23" s="97"/>
      <c r="AD23" s="97"/>
      <c r="AE23" s="97"/>
      <c r="AF23" s="98"/>
      <c r="AY23" s="99"/>
      <c r="BC23" s="21"/>
      <c r="BD23" s="15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</row>
    <row r="24" spans="1:91" ht="14.25" customHeight="1" x14ac:dyDescent="0.15">
      <c r="A24" s="20"/>
      <c r="B24" s="101"/>
      <c r="C24" s="113" t="s">
        <v>144</v>
      </c>
      <c r="D24" s="4"/>
      <c r="E24" s="4"/>
      <c r="F24" s="4"/>
      <c r="G24" s="4"/>
      <c r="H24" s="200" t="s">
        <v>158</v>
      </c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T24" s="4"/>
      <c r="AU24" s="4" t="s">
        <v>7</v>
      </c>
      <c r="AV24" s="4"/>
      <c r="AW24" s="4"/>
      <c r="AX24" s="4"/>
      <c r="AY24" s="99"/>
      <c r="BC24" s="21"/>
      <c r="BD24" s="15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</row>
    <row r="25" spans="1:91" ht="19.5" customHeight="1" x14ac:dyDescent="0.15">
      <c r="A25" s="20"/>
      <c r="B25" s="96"/>
      <c r="C25" s="25" t="s">
        <v>130</v>
      </c>
      <c r="D25"/>
      <c r="E25"/>
      <c r="F25"/>
      <c r="H25" s="201" t="s">
        <v>159</v>
      </c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E25" s="2" t="s">
        <v>8</v>
      </c>
      <c r="AL25" s="195">
        <v>29221</v>
      </c>
      <c r="AM25" s="195"/>
      <c r="AN25" s="195"/>
      <c r="AO25" s="195"/>
      <c r="AP25" s="195"/>
      <c r="AQ25" s="195"/>
      <c r="AR25" s="195"/>
      <c r="AS25" s="195"/>
      <c r="AT25" s="102" t="s">
        <v>18</v>
      </c>
      <c r="AU25" s="160">
        <f>DATEDIF(AL25,BD1+1,"Y")</f>
        <v>45</v>
      </c>
      <c r="AV25" s="160"/>
      <c r="AW25" s="2" t="s">
        <v>9</v>
      </c>
      <c r="AY25" s="99"/>
      <c r="BC25" s="21"/>
      <c r="BD25" s="85" t="s">
        <v>155</v>
      </c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</row>
    <row r="26" spans="1:91" ht="6" customHeight="1" x14ac:dyDescent="0.15">
      <c r="A26" s="20"/>
      <c r="B26" s="100"/>
      <c r="C26"/>
      <c r="D26"/>
      <c r="E26"/>
      <c r="F26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Y26" s="99"/>
      <c r="BC26" s="21"/>
      <c r="BD26" s="15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</row>
    <row r="27" spans="1:91" ht="20.25" customHeight="1" x14ac:dyDescent="0.15">
      <c r="A27" s="20"/>
      <c r="B27" s="96"/>
      <c r="C27" s="25" t="s">
        <v>131</v>
      </c>
      <c r="D27" s="25"/>
      <c r="E27" s="25"/>
      <c r="F27" s="25"/>
      <c r="H27" s="196" t="s">
        <v>96</v>
      </c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7"/>
      <c r="Y27" s="197"/>
      <c r="Z27" s="197"/>
      <c r="AA27" s="197"/>
      <c r="AY27" s="99"/>
      <c r="BC27" s="21"/>
      <c r="BD27" s="15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</row>
    <row r="28" spans="1:91" ht="6.75" customHeight="1" x14ac:dyDescent="0.15">
      <c r="A28" s="20"/>
      <c r="B28" s="96"/>
      <c r="C28" s="25"/>
      <c r="D28" s="25"/>
      <c r="E28" s="25"/>
      <c r="F28" s="25"/>
      <c r="G28" s="25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L28" s="103"/>
      <c r="AY28" s="99"/>
      <c r="BC28" s="21"/>
      <c r="BD28" s="15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</row>
    <row r="29" spans="1:91" ht="20.25" customHeight="1" x14ac:dyDescent="0.15">
      <c r="A29" s="20"/>
      <c r="B29" s="96"/>
      <c r="C29" s="25" t="s">
        <v>143</v>
      </c>
      <c r="D29" s="25"/>
      <c r="E29" s="25"/>
      <c r="F29" s="25"/>
      <c r="G29" s="25"/>
      <c r="H29" s="203">
        <v>45566</v>
      </c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197"/>
      <c r="V29" s="197"/>
      <c r="W29" s="197"/>
      <c r="X29" s="197"/>
      <c r="Y29" s="197"/>
      <c r="Z29" s="197"/>
      <c r="AA29" s="197"/>
      <c r="AL29" s="103"/>
      <c r="AY29" s="99"/>
      <c r="BC29" s="21"/>
      <c r="BD29" s="85" t="s">
        <v>145</v>
      </c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</row>
    <row r="30" spans="1:91" ht="11.25" customHeight="1" x14ac:dyDescent="0.15">
      <c r="A30" s="20"/>
      <c r="B30" s="104"/>
      <c r="C30" s="105"/>
      <c r="D30" s="105"/>
      <c r="E30" s="105"/>
      <c r="F30" s="105"/>
      <c r="G30" s="106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8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9"/>
      <c r="BC30" s="21"/>
      <c r="BD30" s="15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</row>
    <row r="31" spans="1:91" ht="8.25" customHeight="1" x14ac:dyDescent="0.15">
      <c r="A31" s="20"/>
      <c r="B31" s="25"/>
      <c r="C31"/>
      <c r="D31"/>
      <c r="E31"/>
      <c r="F31"/>
      <c r="BC31" s="21"/>
      <c r="BD31" s="15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</row>
    <row r="32" spans="1:91" ht="15.75" customHeight="1" x14ac:dyDescent="0.15">
      <c r="A32" s="20"/>
      <c r="B32" s="25"/>
      <c r="C32"/>
      <c r="D32"/>
      <c r="E32"/>
      <c r="F32"/>
      <c r="BC32" s="21"/>
      <c r="BD32" s="15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</row>
    <row r="33" spans="1:91" ht="14.25" customHeight="1" x14ac:dyDescent="0.15">
      <c r="A33" s="20"/>
      <c r="B33" s="112" t="s">
        <v>141</v>
      </c>
      <c r="C33"/>
      <c r="D33"/>
      <c r="E33"/>
      <c r="F33"/>
      <c r="BC33" s="21"/>
      <c r="BD33" s="15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</row>
    <row r="34" spans="1:91" ht="14.25" customHeight="1" x14ac:dyDescent="0.15">
      <c r="A34" s="20"/>
      <c r="B34" s="110"/>
      <c r="C34"/>
      <c r="D34"/>
      <c r="E34"/>
      <c r="F34"/>
      <c r="BC34" s="21"/>
      <c r="BD34" s="15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</row>
    <row r="35" spans="1:91" ht="8.25" customHeight="1" x14ac:dyDescent="0.15">
      <c r="A35" s="20"/>
      <c r="B35" s="25"/>
      <c r="C35"/>
      <c r="D35"/>
      <c r="E35"/>
      <c r="F35"/>
      <c r="BC35" s="21"/>
      <c r="BD35" s="15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</row>
    <row r="36" spans="1:91" ht="17.25" customHeight="1" x14ac:dyDescent="0.15">
      <c r="A36" s="20"/>
      <c r="C36" s="25"/>
      <c r="D36" s="25" t="s">
        <v>133</v>
      </c>
      <c r="E36" s="25"/>
      <c r="F36" s="25"/>
      <c r="H36" s="145" t="s">
        <v>14</v>
      </c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BC36" s="21"/>
      <c r="BD36" s="15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</row>
    <row r="37" spans="1:91" ht="8.25" customHeight="1" x14ac:dyDescent="0.15">
      <c r="A37" s="20"/>
      <c r="B37" s="25"/>
      <c r="C37"/>
      <c r="D37"/>
      <c r="E37"/>
      <c r="F37"/>
      <c r="BC37" s="21"/>
      <c r="BD37" s="15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</row>
    <row r="38" spans="1:91" ht="8.25" customHeight="1" x14ac:dyDescent="0.15">
      <c r="A38" s="20"/>
      <c r="B38" s="25"/>
      <c r="C38"/>
      <c r="D38"/>
      <c r="E38"/>
      <c r="F38"/>
      <c r="BC38" s="21"/>
      <c r="BD38" s="15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</row>
    <row r="39" spans="1:91" ht="15.95" customHeight="1" x14ac:dyDescent="0.15">
      <c r="A39" s="20"/>
      <c r="C39"/>
      <c r="D39" s="25" t="s">
        <v>132</v>
      </c>
      <c r="E39"/>
      <c r="F39"/>
      <c r="H39" s="150"/>
      <c r="I39" s="150"/>
      <c r="J39" s="150"/>
      <c r="K39" s="150"/>
      <c r="L39" s="151"/>
      <c r="M39" s="26" t="s">
        <v>26</v>
      </c>
      <c r="N39" s="26"/>
      <c r="O39" s="26"/>
      <c r="P39" s="26"/>
      <c r="Q39" s="86"/>
      <c r="R39" s="8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D39" s="188"/>
      <c r="AE39" s="188"/>
      <c r="AF39" s="188"/>
      <c r="AG39" s="188"/>
      <c r="AO39" s="170"/>
      <c r="AP39" s="170"/>
      <c r="AQ39" s="170"/>
      <c r="AR39" s="170"/>
      <c r="AS39" s="170"/>
      <c r="AT39" s="170"/>
      <c r="BC39" s="21"/>
      <c r="BD39" s="85" t="s">
        <v>146</v>
      </c>
      <c r="BL39" s="27"/>
      <c r="BM39" s="27"/>
      <c r="BN39" s="27"/>
      <c r="BO39" s="27"/>
      <c r="BP39" s="27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</row>
    <row r="40" spans="1:91" ht="15.75" customHeight="1" x14ac:dyDescent="0.15">
      <c r="A40" s="20"/>
      <c r="B40" s="25"/>
      <c r="C40"/>
      <c r="D40"/>
      <c r="E40"/>
      <c r="F40"/>
      <c r="BC40" s="21"/>
      <c r="BD40" s="15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</row>
    <row r="41" spans="1:91" ht="15.95" customHeight="1" x14ac:dyDescent="0.15">
      <c r="A41" s="20"/>
      <c r="C41"/>
      <c r="D41" s="25" t="s">
        <v>134</v>
      </c>
      <c r="E41"/>
      <c r="F41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33" t="s">
        <v>1</v>
      </c>
      <c r="T41" s="133"/>
      <c r="U41" s="133"/>
      <c r="V41" s="133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28"/>
      <c r="BC41" s="21"/>
      <c r="BD41" s="178" t="s">
        <v>147</v>
      </c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</row>
    <row r="42" spans="1:91" ht="15.95" customHeight="1" x14ac:dyDescent="0.15">
      <c r="A42" s="20"/>
      <c r="C42"/>
      <c r="D42" s="31" t="s">
        <v>11</v>
      </c>
      <c r="E42"/>
      <c r="F42"/>
      <c r="H42" s="23" t="s">
        <v>5</v>
      </c>
      <c r="I42" s="2" t="s">
        <v>16</v>
      </c>
      <c r="L42" s="23" t="s">
        <v>5</v>
      </c>
      <c r="M42" s="182" t="s">
        <v>17</v>
      </c>
      <c r="N42" s="182"/>
      <c r="P42" s="2" t="s">
        <v>51</v>
      </c>
      <c r="Y42" s="1"/>
      <c r="AC42" s="29"/>
      <c r="AD42" s="29"/>
      <c r="AE42" s="1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2" t="s">
        <v>6</v>
      </c>
      <c r="AX42" s="1"/>
      <c r="AY42" s="1"/>
      <c r="AZ42" s="1"/>
      <c r="BA42" s="1"/>
      <c r="BB42" s="1"/>
      <c r="BC42" s="21"/>
      <c r="BD42" s="178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</row>
    <row r="43" spans="1:91" ht="8.25" customHeight="1" x14ac:dyDescent="0.15">
      <c r="A43" s="30"/>
      <c r="B43" s="3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2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4"/>
      <c r="AQ43" s="35"/>
      <c r="AR43" s="35"/>
      <c r="AS43" s="36"/>
      <c r="AT43" s="1"/>
      <c r="AU43" s="1"/>
      <c r="AV43" s="1"/>
      <c r="AW43" s="1"/>
      <c r="AX43" s="1"/>
      <c r="AY43" s="1"/>
      <c r="AZ43" s="1"/>
      <c r="BA43" s="1"/>
      <c r="BB43" s="1"/>
      <c r="BC43" s="21"/>
      <c r="BD43" s="15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</row>
    <row r="44" spans="1:91" ht="15.95" customHeight="1" x14ac:dyDescent="0.15">
      <c r="A44" s="20"/>
      <c r="C44"/>
      <c r="D44" s="25" t="s">
        <v>135</v>
      </c>
      <c r="E44"/>
      <c r="F44"/>
      <c r="H44" s="145" t="s">
        <v>14</v>
      </c>
      <c r="I44" s="145"/>
      <c r="J44" s="145"/>
      <c r="K44" s="145"/>
      <c r="L44" s="145"/>
      <c r="M44" s="145"/>
      <c r="N44" s="145"/>
      <c r="O44" s="145"/>
      <c r="P44" s="145"/>
      <c r="BC44" s="21"/>
      <c r="BD44" s="15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</row>
    <row r="45" spans="1:91" ht="7.5" customHeight="1" x14ac:dyDescent="0.15">
      <c r="A45" s="20"/>
      <c r="B45" s="25"/>
      <c r="C45"/>
      <c r="D45"/>
      <c r="E45"/>
      <c r="F45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BC45" s="21"/>
      <c r="BD45" s="15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</row>
    <row r="46" spans="1:91" ht="7.5" customHeight="1" x14ac:dyDescent="0.15">
      <c r="A46" s="20"/>
      <c r="BC46" s="21"/>
      <c r="BD46" s="15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</row>
    <row r="47" spans="1:91" ht="4.5" customHeight="1" x14ac:dyDescent="0.15">
      <c r="A47" s="20"/>
      <c r="B47" s="25"/>
      <c r="C47"/>
      <c r="D47"/>
      <c r="E47"/>
      <c r="F47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BC47" s="21"/>
      <c r="BD47" s="15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</row>
    <row r="48" spans="1:91" ht="16.5" customHeight="1" x14ac:dyDescent="0.15">
      <c r="A48" s="217"/>
      <c r="B48" s="194"/>
      <c r="C48" s="218"/>
      <c r="D48" s="25" t="s">
        <v>136</v>
      </c>
      <c r="E48"/>
      <c r="F48"/>
      <c r="I48" s="38" t="s">
        <v>10</v>
      </c>
      <c r="J48" s="38"/>
      <c r="K48" s="212">
        <v>0.375</v>
      </c>
      <c r="L48" s="212"/>
      <c r="M48" s="212"/>
      <c r="N48" s="212"/>
      <c r="O48" s="212"/>
      <c r="P48" s="38" t="s">
        <v>1</v>
      </c>
      <c r="Q48" s="39"/>
      <c r="R48" s="214">
        <v>0.70833333333333337</v>
      </c>
      <c r="S48" s="214"/>
      <c r="T48" s="214"/>
      <c r="U48" s="214"/>
      <c r="V48" s="214"/>
      <c r="W48" s="214"/>
      <c r="X48" s="214"/>
      <c r="Y48" s="40"/>
      <c r="Z48" s="41" t="s">
        <v>18</v>
      </c>
      <c r="AA48" s="143">
        <f>IF((R48-K48-$AY$48)&lt;0,"",R48-K48-$AY$48)</f>
        <v>0.29166666666666674</v>
      </c>
      <c r="AB48" s="143"/>
      <c r="AC48" s="143"/>
      <c r="AD48" s="143"/>
      <c r="AE48" s="43" t="s">
        <v>6</v>
      </c>
      <c r="AF48" s="44"/>
      <c r="AG48" s="44"/>
      <c r="AH48" s="42"/>
      <c r="AI48" s="42"/>
      <c r="AJ48" s="42"/>
      <c r="AK48" s="45" t="s">
        <v>20</v>
      </c>
      <c r="AL48" s="46"/>
      <c r="AM48" s="47"/>
      <c r="AN48" s="48"/>
      <c r="AO48" s="144">
        <v>0.5</v>
      </c>
      <c r="AP48" s="144"/>
      <c r="AQ48" s="144"/>
      <c r="AR48" s="144"/>
      <c r="AS48" s="144"/>
      <c r="AT48" s="49" t="s">
        <v>1</v>
      </c>
      <c r="AU48" s="211">
        <v>0.54166666666666663</v>
      </c>
      <c r="AV48" s="211"/>
      <c r="AW48" s="211"/>
      <c r="AX48" s="131" t="s">
        <v>18</v>
      </c>
      <c r="AY48" s="141">
        <f>IF(AU48="","",IF(AU48-AO48=0,"",AU48-AO48))</f>
        <v>4.166666666666663E-2</v>
      </c>
      <c r="AZ48" s="141"/>
      <c r="BA48" s="50" t="s">
        <v>6</v>
      </c>
      <c r="BB48" s="38"/>
      <c r="BC48" s="21"/>
      <c r="BD48" s="15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</row>
    <row r="49" spans="1:91" ht="16.5" customHeight="1" x14ac:dyDescent="0.15">
      <c r="A49" s="20"/>
      <c r="B49" s="25"/>
      <c r="C49"/>
      <c r="D49"/>
      <c r="E49"/>
      <c r="F49"/>
      <c r="I49" s="38" t="s">
        <v>110</v>
      </c>
      <c r="J49" s="38"/>
      <c r="K49" s="213"/>
      <c r="L49" s="213"/>
      <c r="M49" s="213"/>
      <c r="N49" s="213"/>
      <c r="O49" s="213"/>
      <c r="P49" s="38" t="s">
        <v>1</v>
      </c>
      <c r="Q49" s="39"/>
      <c r="R49" s="215"/>
      <c r="S49" s="215"/>
      <c r="T49" s="215"/>
      <c r="U49" s="215"/>
      <c r="V49" s="215"/>
      <c r="W49" s="215"/>
      <c r="X49" s="215"/>
      <c r="Y49" s="40"/>
      <c r="Z49" s="41" t="s">
        <v>18</v>
      </c>
      <c r="AA49" s="143" t="str">
        <f t="shared" ref="AA49:AA52" si="0">IF((R49-K49-$AY$48)&lt;0,"",R49-K49-$AY$48)</f>
        <v/>
      </c>
      <c r="AB49" s="143"/>
      <c r="AC49" s="143"/>
      <c r="AD49" s="143"/>
      <c r="AE49" s="43" t="s">
        <v>6</v>
      </c>
      <c r="AF49" s="51"/>
      <c r="AG49" s="51"/>
      <c r="AH49" s="42"/>
      <c r="AI49" s="42"/>
      <c r="AJ49" s="42"/>
      <c r="AK49" s="42"/>
      <c r="AL49" s="42"/>
      <c r="AM49" s="39"/>
      <c r="AN49" s="40"/>
      <c r="AO49" s="40"/>
      <c r="AP49" s="40"/>
      <c r="AQ49" s="40"/>
      <c r="AR49" s="40"/>
      <c r="AS49" s="38"/>
      <c r="AT49" s="38"/>
      <c r="AU49" s="44"/>
      <c r="AV49" s="44"/>
      <c r="AW49" s="44"/>
      <c r="AX49" s="38"/>
      <c r="AY49" s="38"/>
      <c r="AZ49" s="38"/>
      <c r="BA49" s="38"/>
      <c r="BB49" s="38"/>
      <c r="BC49" s="21"/>
      <c r="BD49" s="15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</row>
    <row r="50" spans="1:91" ht="16.5" customHeight="1" x14ac:dyDescent="0.15">
      <c r="A50" s="20"/>
      <c r="B50" s="25"/>
      <c r="C50"/>
      <c r="D50"/>
      <c r="E50"/>
      <c r="F50"/>
      <c r="I50" s="38" t="s">
        <v>111</v>
      </c>
      <c r="J50" s="38"/>
      <c r="K50" s="213">
        <v>0.375</v>
      </c>
      <c r="L50" s="213"/>
      <c r="M50" s="213"/>
      <c r="N50" s="213"/>
      <c r="O50" s="213"/>
      <c r="P50" s="38" t="s">
        <v>1</v>
      </c>
      <c r="Q50" s="39"/>
      <c r="R50" s="215">
        <v>0.70833333333333337</v>
      </c>
      <c r="S50" s="215"/>
      <c r="T50" s="215"/>
      <c r="U50" s="215"/>
      <c r="V50" s="215"/>
      <c r="W50" s="215"/>
      <c r="X50" s="215"/>
      <c r="Y50" s="40"/>
      <c r="Z50" s="41" t="s">
        <v>18</v>
      </c>
      <c r="AA50" s="143">
        <f t="shared" si="0"/>
        <v>0.29166666666666674</v>
      </c>
      <c r="AB50" s="143"/>
      <c r="AC50" s="143"/>
      <c r="AD50" s="143"/>
      <c r="AE50" s="43" t="s">
        <v>6</v>
      </c>
      <c r="AF50" s="51"/>
      <c r="AG50" s="51"/>
      <c r="AH50" s="42"/>
      <c r="AI50" s="42"/>
      <c r="AJ50" s="42"/>
      <c r="AK50" s="52" t="s">
        <v>114</v>
      </c>
      <c r="AL50" s="52"/>
      <c r="AM50" s="177">
        <f>SUM(AA48:AD52)</f>
        <v>0.87500000000000022</v>
      </c>
      <c r="AN50" s="177"/>
      <c r="AO50" s="52" t="s">
        <v>2</v>
      </c>
      <c r="AP50" s="48"/>
      <c r="AQ50" s="40"/>
      <c r="AR50" s="40"/>
      <c r="AS50" s="38"/>
      <c r="AT50" s="53">
        <f>AM50*24</f>
        <v>21.000000000000007</v>
      </c>
      <c r="AU50" s="44"/>
      <c r="AV50" s="44"/>
      <c r="AW50" s="44"/>
      <c r="AX50" s="38"/>
      <c r="AY50" s="38"/>
      <c r="AZ50" s="38"/>
      <c r="BA50" s="38"/>
      <c r="BB50" s="38"/>
      <c r="BC50" s="21"/>
      <c r="BD50" s="15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</row>
    <row r="51" spans="1:91" ht="16.5" customHeight="1" x14ac:dyDescent="0.15">
      <c r="A51" s="20"/>
      <c r="B51" s="25"/>
      <c r="C51"/>
      <c r="D51"/>
      <c r="E51"/>
      <c r="F51"/>
      <c r="I51" s="38" t="s">
        <v>112</v>
      </c>
      <c r="J51" s="38"/>
      <c r="K51" s="213"/>
      <c r="L51" s="213"/>
      <c r="M51" s="213"/>
      <c r="N51" s="213"/>
      <c r="O51" s="213"/>
      <c r="P51" s="38" t="s">
        <v>1</v>
      </c>
      <c r="Q51" s="39"/>
      <c r="R51" s="215"/>
      <c r="S51" s="215"/>
      <c r="T51" s="215"/>
      <c r="U51" s="215"/>
      <c r="V51" s="215"/>
      <c r="W51" s="215"/>
      <c r="X51" s="215"/>
      <c r="Y51" s="40"/>
      <c r="Z51" s="41" t="s">
        <v>18</v>
      </c>
      <c r="AA51" s="143" t="str">
        <f t="shared" si="0"/>
        <v/>
      </c>
      <c r="AB51" s="143"/>
      <c r="AC51" s="143"/>
      <c r="AD51" s="143"/>
      <c r="AE51" s="43" t="s">
        <v>6</v>
      </c>
      <c r="AF51" s="51"/>
      <c r="AG51" s="51"/>
      <c r="AH51" s="42"/>
      <c r="AI51" s="42"/>
      <c r="AJ51" s="42"/>
      <c r="AK51" s="42"/>
      <c r="AL51" s="42"/>
      <c r="AM51" s="39"/>
      <c r="AN51" s="40"/>
      <c r="AO51" s="40"/>
      <c r="AP51" s="40"/>
      <c r="AQ51" s="40"/>
      <c r="AR51" s="40"/>
      <c r="AS51" s="38"/>
      <c r="AT51" s="38"/>
      <c r="AU51" s="44"/>
      <c r="AV51" s="44"/>
      <c r="AW51" s="44"/>
      <c r="AX51" s="38"/>
      <c r="AY51" s="38"/>
      <c r="AZ51" s="38"/>
      <c r="BA51" s="38"/>
      <c r="BB51" s="38"/>
      <c r="BC51" s="21"/>
      <c r="BD51" s="15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</row>
    <row r="52" spans="1:91" ht="16.5" customHeight="1" x14ac:dyDescent="0.15">
      <c r="A52" s="20"/>
      <c r="B52" s="25"/>
      <c r="C52"/>
      <c r="D52"/>
      <c r="E52"/>
      <c r="F52"/>
      <c r="I52" s="38" t="s">
        <v>113</v>
      </c>
      <c r="J52" s="38"/>
      <c r="K52" s="213">
        <v>0.375</v>
      </c>
      <c r="L52" s="213"/>
      <c r="M52" s="213"/>
      <c r="N52" s="213"/>
      <c r="O52" s="213"/>
      <c r="P52" s="38" t="s">
        <v>1</v>
      </c>
      <c r="Q52" s="39"/>
      <c r="R52" s="215">
        <v>0.70833333333333337</v>
      </c>
      <c r="S52" s="215"/>
      <c r="T52" s="215"/>
      <c r="U52" s="215"/>
      <c r="V52" s="215"/>
      <c r="W52" s="215"/>
      <c r="X52" s="215"/>
      <c r="Y52" s="40"/>
      <c r="Z52" s="41" t="s">
        <v>18</v>
      </c>
      <c r="AA52" s="143">
        <f t="shared" si="0"/>
        <v>0.29166666666666674</v>
      </c>
      <c r="AB52" s="143"/>
      <c r="AC52" s="143"/>
      <c r="AD52" s="143"/>
      <c r="AE52" s="43" t="s">
        <v>6</v>
      </c>
      <c r="AF52" s="51"/>
      <c r="AG52" s="51"/>
      <c r="AH52" s="42"/>
      <c r="AI52" s="42"/>
      <c r="AJ52" s="42"/>
      <c r="AK52" s="52" t="s">
        <v>115</v>
      </c>
      <c r="AL52" s="46"/>
      <c r="AM52" s="47"/>
      <c r="AN52" s="48"/>
      <c r="AO52" s="48"/>
      <c r="AP52" s="48"/>
      <c r="AQ52" s="48"/>
      <c r="AR52" s="48"/>
      <c r="AS52" s="49"/>
      <c r="AT52" s="49"/>
      <c r="AU52" s="46" t="str">
        <f>IF(AT50&gt;=20,"有","無")</f>
        <v>有</v>
      </c>
      <c r="AV52" s="44"/>
      <c r="AW52" s="44"/>
      <c r="AX52" s="38"/>
      <c r="AY52" s="38"/>
      <c r="AZ52" s="38"/>
      <c r="BA52" s="38"/>
      <c r="BB52" s="38"/>
      <c r="BC52" s="21"/>
      <c r="BD52" s="15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</row>
    <row r="53" spans="1:91" ht="9.75" customHeight="1" x14ac:dyDescent="0.15">
      <c r="A53" s="20"/>
      <c r="B53" s="25"/>
      <c r="BC53" s="21"/>
      <c r="BD53" s="181" t="s">
        <v>148</v>
      </c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</row>
    <row r="54" spans="1:91" ht="15.95" customHeight="1" x14ac:dyDescent="0.15">
      <c r="A54" s="20"/>
      <c r="C54"/>
      <c r="D54" s="25" t="s">
        <v>137</v>
      </c>
      <c r="E54"/>
      <c r="F54"/>
      <c r="G54" s="10"/>
      <c r="H54" s="148" t="s">
        <v>14</v>
      </c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AA54" s="2" t="s">
        <v>3</v>
      </c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V54" s="2" t="s">
        <v>4</v>
      </c>
      <c r="BC54" s="21"/>
      <c r="BD54" s="181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</row>
    <row r="55" spans="1:91" ht="6" customHeight="1" x14ac:dyDescent="0.15">
      <c r="A55" s="20"/>
      <c r="B55" s="25"/>
      <c r="C55"/>
      <c r="D55" s="10"/>
      <c r="E55" s="10"/>
      <c r="F55" s="10"/>
      <c r="G55" s="10"/>
      <c r="J55" s="10"/>
      <c r="K55" s="10"/>
      <c r="L55" s="10"/>
      <c r="M55" s="10"/>
      <c r="N55" s="10"/>
      <c r="AL55"/>
      <c r="AM55"/>
      <c r="AN55"/>
      <c r="AO55"/>
      <c r="AQ55"/>
      <c r="AR55"/>
      <c r="AS55"/>
      <c r="AT55"/>
      <c r="AU55"/>
      <c r="AV55"/>
      <c r="AW55"/>
      <c r="AX55"/>
      <c r="AY55"/>
      <c r="AZ55"/>
      <c r="BA55"/>
      <c r="BB55"/>
      <c r="BC55" s="21"/>
      <c r="BD55" s="181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</row>
    <row r="56" spans="1:91" ht="15.95" customHeight="1" x14ac:dyDescent="0.15">
      <c r="A56" s="20"/>
      <c r="H56" s="2" t="s">
        <v>116</v>
      </c>
      <c r="I56" s="26"/>
      <c r="J56" s="22"/>
      <c r="K56" s="22"/>
      <c r="L56" s="5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22"/>
      <c r="AW56" s="22"/>
      <c r="AY56" s="55"/>
      <c r="AZ56" s="55"/>
      <c r="BA56" s="55"/>
      <c r="BB56" s="55"/>
      <c r="BC56" s="21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</row>
    <row r="57" spans="1:91" ht="15.95" customHeight="1" x14ac:dyDescent="0.15">
      <c r="A57" s="20"/>
      <c r="I57" s="26"/>
      <c r="J57" s="56"/>
      <c r="K57" s="56"/>
      <c r="L57" s="5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22"/>
      <c r="AW57" s="22"/>
      <c r="AY57" s="55"/>
      <c r="AZ57" s="55"/>
      <c r="BA57" s="55"/>
      <c r="BB57" s="55"/>
      <c r="BC57" s="21"/>
      <c r="BD57" s="178" t="s">
        <v>152</v>
      </c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</row>
    <row r="58" spans="1:91" ht="15.95" customHeight="1" x14ac:dyDescent="0.15">
      <c r="A58" s="20"/>
      <c r="I58" s="26"/>
      <c r="J58" s="56"/>
      <c r="K58" s="56"/>
      <c r="L58" s="56"/>
      <c r="M58" s="56"/>
      <c r="N58" s="56"/>
      <c r="P58" s="57"/>
      <c r="Q58" s="57"/>
      <c r="R58" s="57"/>
      <c r="S58" s="57"/>
      <c r="T58" s="57"/>
      <c r="U58" s="57"/>
      <c r="V58" s="57"/>
      <c r="W58" s="57"/>
      <c r="X58" s="139" t="s">
        <v>25</v>
      </c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80"/>
      <c r="AN58" s="180"/>
      <c r="AO58" s="180"/>
      <c r="AP58" s="180"/>
      <c r="AQ58" s="180"/>
      <c r="AR58" s="180"/>
      <c r="AS58" s="180"/>
      <c r="AT58" s="180"/>
      <c r="AV58" s="22"/>
      <c r="AW58" s="22"/>
      <c r="AY58" s="55"/>
      <c r="AZ58" s="55"/>
      <c r="BA58" s="55"/>
      <c r="BB58" s="55"/>
      <c r="BC58" s="21"/>
      <c r="BD58" s="178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</row>
    <row r="59" spans="1:91" ht="15.95" customHeight="1" x14ac:dyDescent="0.15">
      <c r="A59" s="20"/>
      <c r="I59" s="26"/>
      <c r="J59" s="56"/>
      <c r="K59" s="56"/>
      <c r="L59" s="56"/>
      <c r="M59" s="56"/>
      <c r="N59" s="56"/>
      <c r="P59" s="57"/>
      <c r="Q59" s="57"/>
      <c r="R59" s="57"/>
      <c r="S59" s="57"/>
      <c r="T59" s="57"/>
      <c r="U59" s="57"/>
      <c r="V59" s="57"/>
      <c r="W59" s="57"/>
      <c r="X59" s="139" t="s">
        <v>150</v>
      </c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75"/>
      <c r="AN59" s="175"/>
      <c r="AO59" s="175"/>
      <c r="AP59" s="175"/>
      <c r="AQ59" s="175"/>
      <c r="AR59" s="175"/>
      <c r="AS59" s="175"/>
      <c r="AT59" s="175"/>
      <c r="AV59" s="22"/>
      <c r="AW59" s="22"/>
      <c r="AY59" s="55"/>
      <c r="AZ59" s="55"/>
      <c r="BA59" s="55"/>
      <c r="BB59" s="55"/>
      <c r="BC59" s="21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</row>
    <row r="60" spans="1:91" ht="15.95" customHeight="1" x14ac:dyDescent="0.15">
      <c r="A60" s="20"/>
      <c r="I60" s="26"/>
      <c r="J60" s="56"/>
      <c r="K60" s="56"/>
      <c r="L60" s="56"/>
      <c r="M60" s="56"/>
      <c r="N60" s="56"/>
      <c r="P60" s="57"/>
      <c r="Q60" s="57"/>
      <c r="R60" s="57"/>
      <c r="S60" s="57"/>
      <c r="T60" s="57"/>
      <c r="U60" s="57"/>
      <c r="V60" s="57"/>
      <c r="W60" s="57"/>
      <c r="X60" s="139" t="s">
        <v>151</v>
      </c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74"/>
      <c r="AN60" s="174"/>
      <c r="AO60" s="174"/>
      <c r="AP60" s="174"/>
      <c r="AQ60" s="174"/>
      <c r="AR60" s="174"/>
      <c r="AS60" s="174"/>
      <c r="AT60" s="174"/>
      <c r="AV60" s="22"/>
      <c r="AW60" s="22"/>
      <c r="AY60" s="55"/>
      <c r="AZ60" s="55"/>
      <c r="BA60" s="55"/>
      <c r="BB60" s="55"/>
      <c r="BC60" s="21"/>
      <c r="BD60" s="178" t="s">
        <v>149</v>
      </c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</row>
    <row r="61" spans="1:91" ht="15.95" customHeight="1" thickBot="1" x14ac:dyDescent="0.2">
      <c r="A61" s="20"/>
      <c r="I61" s="26"/>
      <c r="J61" s="56"/>
      <c r="K61" s="56"/>
      <c r="L61" s="56"/>
      <c r="M61" s="56"/>
      <c r="N61" s="56"/>
      <c r="P61" s="57"/>
      <c r="Q61" s="57"/>
      <c r="R61" s="57"/>
      <c r="S61" s="57"/>
      <c r="T61" s="57"/>
      <c r="U61" s="57"/>
      <c r="V61" s="57"/>
      <c r="W61" s="57"/>
      <c r="X61" s="58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Y61" s="55"/>
      <c r="AZ61" s="55"/>
      <c r="BA61" s="55"/>
      <c r="BB61" s="55"/>
      <c r="BC61" s="21"/>
      <c r="BD61" s="178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</row>
    <row r="62" spans="1:91" ht="18.75" customHeight="1" x14ac:dyDescent="0.15">
      <c r="A62" s="18"/>
      <c r="B62" s="135" t="s">
        <v>117</v>
      </c>
      <c r="C62" s="135"/>
      <c r="D62" s="135"/>
      <c r="E62" s="135"/>
      <c r="F62" s="135"/>
      <c r="G62" s="135"/>
      <c r="H62" s="135"/>
      <c r="I62" s="219" t="s">
        <v>161</v>
      </c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74"/>
      <c r="V62" s="75" t="s">
        <v>118</v>
      </c>
      <c r="W62" s="76"/>
      <c r="X62" s="77"/>
      <c r="Y62" s="78"/>
      <c r="Z62" s="78"/>
      <c r="AA62" s="78"/>
      <c r="AB62" s="78"/>
      <c r="AC62" s="78"/>
      <c r="AD62" s="221" t="s">
        <v>160</v>
      </c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87"/>
      <c r="BC62" s="88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</row>
    <row r="63" spans="1:91" ht="18.75" customHeight="1" thickBot="1" x14ac:dyDescent="0.2">
      <c r="A63" s="79"/>
      <c r="B63" s="136"/>
      <c r="C63" s="136"/>
      <c r="D63" s="136"/>
      <c r="E63" s="136"/>
      <c r="F63" s="136"/>
      <c r="G63" s="136"/>
      <c r="H63" s="136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80"/>
      <c r="V63" s="81" t="s">
        <v>119</v>
      </c>
      <c r="W63" s="82"/>
      <c r="X63" s="83"/>
      <c r="Y63" s="84"/>
      <c r="Z63" s="84"/>
      <c r="AA63" s="84"/>
      <c r="AB63" s="84"/>
      <c r="AC63" s="84"/>
      <c r="AD63" s="222">
        <v>21111</v>
      </c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89"/>
      <c r="BC63" s="90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</row>
    <row r="64" spans="1:91" ht="15" customHeight="1" x14ac:dyDescent="0.15">
      <c r="A64" s="20"/>
      <c r="H64" s="115"/>
      <c r="I64" s="115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BC64" s="21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</row>
    <row r="65" spans="1:91" ht="3.75" customHeight="1" thickBot="1" x14ac:dyDescent="0.2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1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</row>
    <row r="66" spans="1:91" s="16" customFormat="1" ht="13.5" customHeight="1" thickTop="1" x14ac:dyDescent="0.15">
      <c r="A66" s="30" t="s">
        <v>138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17"/>
    </row>
    <row r="67" spans="1:91" s="16" customFormat="1" ht="4.5" customHeight="1" x14ac:dyDescent="0.15">
      <c r="A67" s="3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17"/>
    </row>
    <row r="68" spans="1:91" s="16" customFormat="1" ht="14.25" customHeight="1" x14ac:dyDescent="0.15">
      <c r="A68" s="30"/>
      <c r="B68" s="62"/>
      <c r="C68" s="86" t="s">
        <v>139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 t="s">
        <v>6</v>
      </c>
      <c r="T68" s="1"/>
      <c r="U68" s="1"/>
      <c r="V68" s="1"/>
      <c r="W68" s="1"/>
      <c r="X68" s="1"/>
      <c r="Y68" s="1"/>
      <c r="Z68" s="129"/>
      <c r="AA68" s="128"/>
      <c r="AB68" s="1" t="s">
        <v>107</v>
      </c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26"/>
      <c r="BA68" s="26"/>
      <c r="BB68" s="26"/>
      <c r="BC68" s="117"/>
    </row>
    <row r="69" spans="1:91" s="16" customFormat="1" ht="14.25" customHeight="1" x14ac:dyDescent="0.15">
      <c r="A69" s="3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29"/>
      <c r="AA69" s="128"/>
      <c r="AB69" s="1" t="s">
        <v>108</v>
      </c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17"/>
    </row>
    <row r="70" spans="1:91" s="15" customFormat="1" ht="12.75" customHeight="1" thickBot="1" x14ac:dyDescent="0.2">
      <c r="A70" s="79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9"/>
      <c r="AL70" s="119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1"/>
      <c r="AZ70" s="118"/>
      <c r="BA70" s="118"/>
      <c r="BB70" s="118"/>
      <c r="BC70" s="122" t="s">
        <v>109</v>
      </c>
    </row>
    <row r="71" spans="1:91" s="15" customFormat="1" ht="29.25" customHeight="1" x14ac:dyDescent="0.15"/>
    <row r="72" spans="1:91" s="15" customFormat="1" ht="29.25" hidden="1" customHeight="1" x14ac:dyDescent="0.15">
      <c r="E72" s="173" t="s">
        <v>21</v>
      </c>
      <c r="F72" s="173"/>
      <c r="G72" s="173"/>
      <c r="H72" s="173"/>
    </row>
    <row r="73" spans="1:91" s="15" customFormat="1" ht="29.25" hidden="1" customHeight="1" x14ac:dyDescent="0.15">
      <c r="E73" s="172" t="s">
        <v>50</v>
      </c>
      <c r="F73" s="172"/>
      <c r="G73" s="172"/>
      <c r="H73" s="172"/>
    </row>
    <row r="74" spans="1:91" s="15" customFormat="1" ht="29.25" hidden="1" customHeight="1" x14ac:dyDescent="0.15">
      <c r="E74" s="171" t="s">
        <v>22</v>
      </c>
      <c r="F74" s="171"/>
      <c r="G74" s="171"/>
      <c r="H74" s="171"/>
    </row>
    <row r="75" spans="1:91" s="15" customFormat="1" ht="29.25" hidden="1" customHeight="1" x14ac:dyDescent="0.15">
      <c r="B75" s="15" t="s">
        <v>14</v>
      </c>
      <c r="F75" s="63"/>
      <c r="K75" s="11" t="s">
        <v>5</v>
      </c>
      <c r="R75" s="15" t="s">
        <v>14</v>
      </c>
      <c r="AF75" s="15" t="s">
        <v>14</v>
      </c>
    </row>
    <row r="76" spans="1:91" s="15" customFormat="1" ht="29.25" hidden="1" customHeight="1" x14ac:dyDescent="0.15">
      <c r="B76" s="1" t="s">
        <v>60</v>
      </c>
      <c r="F76" s="63"/>
      <c r="K76" s="63" t="s">
        <v>15</v>
      </c>
      <c r="O76" s="63"/>
      <c r="R76" s="4" t="s">
        <v>44</v>
      </c>
      <c r="AF76" s="15" t="s">
        <v>101</v>
      </c>
      <c r="AZ76" s="64"/>
    </row>
    <row r="77" spans="1:91" s="15" customFormat="1" ht="29.25" hidden="1" customHeight="1" x14ac:dyDescent="0.15">
      <c r="B77" s="1" t="s">
        <v>61</v>
      </c>
      <c r="F77" s="63"/>
      <c r="O77" s="63"/>
      <c r="R77" s="4" t="s">
        <v>45</v>
      </c>
      <c r="AF77" s="15" t="s">
        <v>102</v>
      </c>
      <c r="AZ77" s="64"/>
    </row>
    <row r="78" spans="1:91" s="15" customFormat="1" ht="29.25" hidden="1" customHeight="1" x14ac:dyDescent="0.15">
      <c r="B78" s="1" t="s">
        <v>62</v>
      </c>
      <c r="O78" s="63"/>
      <c r="R78" s="4" t="s">
        <v>46</v>
      </c>
      <c r="AF78" s="15" t="s">
        <v>103</v>
      </c>
      <c r="AZ78" s="64"/>
    </row>
    <row r="79" spans="1:91" s="15" customFormat="1" ht="29.25" hidden="1" customHeight="1" x14ac:dyDescent="0.15">
      <c r="B79" s="1" t="s">
        <v>63</v>
      </c>
      <c r="F79" s="63"/>
      <c r="O79" s="63"/>
      <c r="R79" s="4" t="s">
        <v>95</v>
      </c>
      <c r="AF79" s="15" t="s">
        <v>43</v>
      </c>
    </row>
    <row r="80" spans="1:91" s="15" customFormat="1" ht="29.25" hidden="1" customHeight="1" x14ac:dyDescent="0.15">
      <c r="B80" s="1" t="s">
        <v>64</v>
      </c>
      <c r="F80" s="63"/>
      <c r="O80" s="63"/>
      <c r="R80" s="65" t="s">
        <v>96</v>
      </c>
      <c r="AF80" s="15" t="s">
        <v>104</v>
      </c>
    </row>
    <row r="81" spans="2:32" s="15" customFormat="1" ht="29.25" hidden="1" customHeight="1" x14ac:dyDescent="0.15">
      <c r="B81" s="1" t="s">
        <v>126</v>
      </c>
      <c r="F81" s="63"/>
      <c r="O81" s="63"/>
      <c r="R81" s="4" t="s">
        <v>47</v>
      </c>
      <c r="AF81" s="15" t="s">
        <v>58</v>
      </c>
    </row>
    <row r="82" spans="2:32" s="15" customFormat="1" ht="29.25" hidden="1" customHeight="1" x14ac:dyDescent="0.15">
      <c r="B82" s="1" t="s">
        <v>65</v>
      </c>
      <c r="F82" s="63"/>
      <c r="O82" s="63"/>
      <c r="R82" s="4" t="s">
        <v>48</v>
      </c>
      <c r="AF82" s="15" t="s">
        <v>105</v>
      </c>
    </row>
    <row r="83" spans="2:32" s="15" customFormat="1" ht="29.25" hidden="1" customHeight="1" x14ac:dyDescent="0.15">
      <c r="B83" s="1" t="s">
        <v>66</v>
      </c>
      <c r="F83" s="63"/>
      <c r="O83" s="63"/>
      <c r="R83" s="4" t="s">
        <v>49</v>
      </c>
      <c r="AF83" s="15" t="s">
        <v>59</v>
      </c>
    </row>
    <row r="84" spans="2:32" s="15" customFormat="1" ht="29.25" hidden="1" customHeight="1" x14ac:dyDescent="0.15">
      <c r="B84" s="1" t="s">
        <v>67</v>
      </c>
      <c r="F84" s="63"/>
      <c r="O84" s="63"/>
      <c r="R84" s="4" t="s">
        <v>32</v>
      </c>
      <c r="AF84" s="15" t="s">
        <v>106</v>
      </c>
    </row>
    <row r="85" spans="2:32" s="15" customFormat="1" ht="29.25" hidden="1" customHeight="1" x14ac:dyDescent="0.15">
      <c r="B85" s="1" t="s">
        <v>68</v>
      </c>
      <c r="F85" s="63"/>
      <c r="O85" s="63"/>
      <c r="R85" s="4" t="s">
        <v>33</v>
      </c>
    </row>
    <row r="86" spans="2:32" s="15" customFormat="1" ht="29.25" hidden="1" customHeight="1" x14ac:dyDescent="0.15">
      <c r="B86" s="1" t="s">
        <v>69</v>
      </c>
      <c r="F86" s="63"/>
      <c r="R86" s="4" t="s">
        <v>97</v>
      </c>
    </row>
    <row r="87" spans="2:32" s="15" customFormat="1" ht="29.25" hidden="1" customHeight="1" x14ac:dyDescent="0.15">
      <c r="B87" s="1" t="s">
        <v>70</v>
      </c>
      <c r="R87" s="4" t="s">
        <v>98</v>
      </c>
    </row>
    <row r="88" spans="2:32" s="15" customFormat="1" ht="29.25" hidden="1" customHeight="1" x14ac:dyDescent="0.15">
      <c r="B88" s="1" t="s">
        <v>71</v>
      </c>
      <c r="R88" s="4" t="s">
        <v>99</v>
      </c>
    </row>
    <row r="89" spans="2:32" s="15" customFormat="1" ht="29.25" hidden="1" customHeight="1" x14ac:dyDescent="0.15">
      <c r="B89" s="1" t="s">
        <v>72</v>
      </c>
      <c r="R89" s="4"/>
    </row>
    <row r="90" spans="2:32" s="15" customFormat="1" ht="29.25" hidden="1" customHeight="1" x14ac:dyDescent="0.15">
      <c r="B90" s="1" t="s">
        <v>73</v>
      </c>
      <c r="R90" s="4"/>
    </row>
    <row r="91" spans="2:32" ht="29.25" hidden="1" customHeight="1" x14ac:dyDescent="0.15">
      <c r="B91" s="1" t="s">
        <v>74</v>
      </c>
      <c r="R91" s="4"/>
      <c r="AF91" s="15"/>
    </row>
    <row r="92" spans="2:32" ht="29.25" hidden="1" customHeight="1" x14ac:dyDescent="0.15">
      <c r="B92" s="1" t="s">
        <v>75</v>
      </c>
      <c r="R92" s="4"/>
    </row>
    <row r="93" spans="2:32" ht="29.25" hidden="1" customHeight="1" x14ac:dyDescent="0.15">
      <c r="B93" s="1" t="s">
        <v>76</v>
      </c>
      <c r="R93" s="4"/>
    </row>
    <row r="94" spans="2:32" ht="29.25" hidden="1" customHeight="1" x14ac:dyDescent="0.15">
      <c r="B94" s="1" t="s">
        <v>77</v>
      </c>
      <c r="R94" s="4"/>
    </row>
    <row r="95" spans="2:32" ht="29.25" hidden="1" customHeight="1" x14ac:dyDescent="0.15">
      <c r="B95" s="1" t="s">
        <v>78</v>
      </c>
      <c r="R95" s="4"/>
    </row>
    <row r="96" spans="2:32" ht="29.25" hidden="1" customHeight="1" x14ac:dyDescent="0.15">
      <c r="B96" s="1" t="s">
        <v>79</v>
      </c>
    </row>
    <row r="97" spans="2:18" ht="29.25" hidden="1" customHeight="1" x14ac:dyDescent="0.15">
      <c r="B97" s="1" t="s">
        <v>80</v>
      </c>
    </row>
    <row r="98" spans="2:18" ht="29.25" hidden="1" customHeight="1" x14ac:dyDescent="0.15">
      <c r="B98" s="1" t="s">
        <v>81</v>
      </c>
    </row>
    <row r="99" spans="2:18" ht="29.25" hidden="1" customHeight="1" x14ac:dyDescent="0.15">
      <c r="B99" s="1" t="s">
        <v>82</v>
      </c>
    </row>
    <row r="100" spans="2:18" ht="29.25" hidden="1" customHeight="1" x14ac:dyDescent="0.15">
      <c r="B100" s="1" t="s">
        <v>83</v>
      </c>
    </row>
    <row r="101" spans="2:18" ht="29.25" hidden="1" customHeight="1" x14ac:dyDescent="0.15">
      <c r="B101" s="1" t="s">
        <v>84</v>
      </c>
      <c r="R101" s="4"/>
    </row>
    <row r="102" spans="2:18" ht="29.25" hidden="1" customHeight="1" x14ac:dyDescent="0.15">
      <c r="B102" s="1" t="s">
        <v>85</v>
      </c>
      <c r="R102" s="4"/>
    </row>
    <row r="103" spans="2:18" ht="29.25" hidden="1" customHeight="1" x14ac:dyDescent="0.15">
      <c r="B103" s="1" t="s">
        <v>86</v>
      </c>
      <c r="R103" s="4"/>
    </row>
    <row r="104" spans="2:18" ht="29.25" hidden="1" customHeight="1" x14ac:dyDescent="0.15">
      <c r="B104" s="1" t="s">
        <v>87</v>
      </c>
      <c r="R104" s="4"/>
    </row>
    <row r="105" spans="2:18" ht="29.25" hidden="1" customHeight="1" x14ac:dyDescent="0.15">
      <c r="B105" s="1" t="s">
        <v>123</v>
      </c>
      <c r="R105" s="4"/>
    </row>
    <row r="106" spans="2:18" ht="29.25" hidden="1" customHeight="1" x14ac:dyDescent="0.15">
      <c r="B106" s="1" t="s">
        <v>88</v>
      </c>
      <c r="R106" s="4"/>
    </row>
    <row r="107" spans="2:18" ht="29.25" hidden="1" customHeight="1" x14ac:dyDescent="0.15">
      <c r="B107" s="91" t="s">
        <v>124</v>
      </c>
      <c r="R107" s="4"/>
    </row>
    <row r="108" spans="2:18" ht="29.25" hidden="1" customHeight="1" x14ac:dyDescent="0.15">
      <c r="B108" s="92" t="s">
        <v>125</v>
      </c>
      <c r="R108" s="4"/>
    </row>
    <row r="109" spans="2:18" ht="29.25" hidden="1" customHeight="1" x14ac:dyDescent="0.15">
      <c r="B109" s="1" t="s">
        <v>89</v>
      </c>
      <c r="R109" s="4"/>
    </row>
    <row r="110" spans="2:18" ht="29.25" hidden="1" customHeight="1" x14ac:dyDescent="0.15">
      <c r="B110" s="1" t="s">
        <v>90</v>
      </c>
      <c r="R110" s="4"/>
    </row>
    <row r="111" spans="2:18" ht="29.25" hidden="1" customHeight="1" x14ac:dyDescent="0.15">
      <c r="B111" s="1" t="s">
        <v>93</v>
      </c>
      <c r="R111" s="4"/>
    </row>
    <row r="112" spans="2:18" ht="29.25" hidden="1" customHeight="1" x14ac:dyDescent="0.15">
      <c r="B112" s="1" t="s">
        <v>92</v>
      </c>
      <c r="R112" s="4"/>
    </row>
    <row r="113" spans="2:18" ht="29.25" hidden="1" customHeight="1" x14ac:dyDescent="0.15">
      <c r="B113" s="1" t="s">
        <v>91</v>
      </c>
      <c r="R113" s="4"/>
    </row>
    <row r="114" spans="2:18" ht="29.25" hidden="1" customHeight="1" x14ac:dyDescent="0.15">
      <c r="B114" s="1" t="s">
        <v>94</v>
      </c>
      <c r="R114" s="4"/>
    </row>
    <row r="115" spans="2:18" s="15" customFormat="1" ht="29.25" customHeight="1" x14ac:dyDescent="0.15">
      <c r="R115" s="216"/>
    </row>
    <row r="116" spans="2:18" s="15" customFormat="1" ht="29.25" customHeight="1" x14ac:dyDescent="0.15"/>
    <row r="117" spans="2:18" s="15" customFormat="1" x14ac:dyDescent="0.15"/>
    <row r="118" spans="2:18" s="15" customFormat="1" x14ac:dyDescent="0.15"/>
    <row r="119" spans="2:18" s="15" customFormat="1" x14ac:dyDescent="0.15"/>
    <row r="120" spans="2:18" s="15" customFormat="1" x14ac:dyDescent="0.15"/>
    <row r="121" spans="2:18" s="15" customFormat="1" x14ac:dyDescent="0.15"/>
    <row r="122" spans="2:18" s="15" customFormat="1" x14ac:dyDescent="0.15"/>
    <row r="123" spans="2:18" s="15" customFormat="1" x14ac:dyDescent="0.15"/>
    <row r="124" spans="2:18" s="15" customFormat="1" x14ac:dyDescent="0.15"/>
    <row r="125" spans="2:18" s="15" customFormat="1" x14ac:dyDescent="0.15"/>
    <row r="126" spans="2:18" s="15" customFormat="1" x14ac:dyDescent="0.15"/>
    <row r="127" spans="2:18" s="15" customFormat="1" x14ac:dyDescent="0.15"/>
    <row r="128" spans="2:18" s="15" customFormat="1" x14ac:dyDescent="0.15"/>
    <row r="129" s="15" customFormat="1" x14ac:dyDescent="0.15"/>
    <row r="130" s="15" customFormat="1" x14ac:dyDescent="0.15"/>
    <row r="131" s="15" customFormat="1" x14ac:dyDescent="0.15"/>
    <row r="132" s="15" customFormat="1" x14ac:dyDescent="0.15"/>
    <row r="133" s="15" customFormat="1" x14ac:dyDescent="0.15"/>
    <row r="134" s="15" customFormat="1" x14ac:dyDescent="0.15"/>
    <row r="135" s="15" customFormat="1" x14ac:dyDescent="0.15"/>
    <row r="136" s="15" customFormat="1" x14ac:dyDescent="0.15"/>
    <row r="137" s="15" customFormat="1" x14ac:dyDescent="0.15"/>
    <row r="138" s="15" customFormat="1" x14ac:dyDescent="0.15"/>
    <row r="139" s="15" customFormat="1" x14ac:dyDescent="0.15"/>
    <row r="140" s="15" customFormat="1" x14ac:dyDescent="0.15"/>
    <row r="141" s="15" customFormat="1" x14ac:dyDescent="0.15"/>
    <row r="142" s="15" customFormat="1" x14ac:dyDescent="0.15"/>
    <row r="143" s="15" customFormat="1" x14ac:dyDescent="0.15"/>
    <row r="144" s="15" customFormat="1" x14ac:dyDescent="0.15"/>
    <row r="145" s="15" customFormat="1" x14ac:dyDescent="0.15"/>
    <row r="146" s="15" customFormat="1" x14ac:dyDescent="0.15"/>
    <row r="147" s="15" customFormat="1" x14ac:dyDescent="0.15"/>
    <row r="148" s="15" customFormat="1" x14ac:dyDescent="0.15"/>
    <row r="149" s="15" customFormat="1" x14ac:dyDescent="0.15"/>
    <row r="150" s="15" customFormat="1" x14ac:dyDescent="0.15"/>
    <row r="151" s="15" customFormat="1" x14ac:dyDescent="0.15"/>
    <row r="152" s="15" customFormat="1" x14ac:dyDescent="0.15"/>
    <row r="153" s="15" customFormat="1" x14ac:dyDescent="0.15"/>
    <row r="154" s="15" customFormat="1" x14ac:dyDescent="0.15"/>
    <row r="155" s="15" customFormat="1" x14ac:dyDescent="0.15"/>
    <row r="156" s="15" customFormat="1" x14ac:dyDescent="0.15"/>
    <row r="157" s="15" customFormat="1" x14ac:dyDescent="0.15"/>
    <row r="158" s="15" customFormat="1" x14ac:dyDescent="0.15"/>
    <row r="159" s="15" customFormat="1" x14ac:dyDescent="0.15"/>
    <row r="160" s="15" customFormat="1" x14ac:dyDescent="0.15"/>
    <row r="161" s="15" customFormat="1" x14ac:dyDescent="0.15"/>
    <row r="162" s="15" customFormat="1" x14ac:dyDescent="0.15"/>
    <row r="163" s="15" customFormat="1" x14ac:dyDescent="0.15"/>
    <row r="164" s="15" customFormat="1" x14ac:dyDescent="0.15"/>
    <row r="165" s="15" customFormat="1" x14ac:dyDescent="0.15"/>
    <row r="166" s="15" customFormat="1" x14ac:dyDescent="0.15"/>
    <row r="167" s="15" customFormat="1" x14ac:dyDescent="0.15"/>
    <row r="168" s="15" customFormat="1" x14ac:dyDescent="0.15"/>
    <row r="169" s="15" customFormat="1" x14ac:dyDescent="0.15"/>
    <row r="170" s="15" customFormat="1" x14ac:dyDescent="0.15"/>
    <row r="171" s="15" customFormat="1" x14ac:dyDescent="0.15"/>
    <row r="172" s="15" customFormat="1" x14ac:dyDescent="0.15"/>
    <row r="173" s="15" customFormat="1" x14ac:dyDescent="0.15"/>
    <row r="174" s="15" customFormat="1" x14ac:dyDescent="0.15"/>
    <row r="175" s="15" customFormat="1" x14ac:dyDescent="0.15"/>
    <row r="176" s="15" customFormat="1" x14ac:dyDescent="0.15"/>
    <row r="177" s="15" customFormat="1" x14ac:dyDescent="0.15"/>
    <row r="178" s="15" customFormat="1" x14ac:dyDescent="0.15"/>
    <row r="179" s="15" customFormat="1" x14ac:dyDescent="0.15"/>
    <row r="180" s="15" customFormat="1" x14ac:dyDescent="0.15"/>
    <row r="181" s="15" customFormat="1" x14ac:dyDescent="0.15"/>
    <row r="182" s="15" customFormat="1" x14ac:dyDescent="0.15"/>
    <row r="183" s="15" customFormat="1" x14ac:dyDescent="0.15"/>
    <row r="184" s="15" customFormat="1" x14ac:dyDescent="0.15"/>
    <row r="185" s="15" customFormat="1" x14ac:dyDescent="0.15"/>
    <row r="186" s="15" customFormat="1" x14ac:dyDescent="0.15"/>
    <row r="187" s="15" customFormat="1" x14ac:dyDescent="0.15"/>
    <row r="188" s="15" customFormat="1" x14ac:dyDescent="0.15"/>
    <row r="189" s="15" customFormat="1" x14ac:dyDescent="0.15"/>
    <row r="190" s="15" customFormat="1" x14ac:dyDescent="0.15"/>
    <row r="191" s="15" customFormat="1" x14ac:dyDescent="0.15"/>
    <row r="192" s="15" customFormat="1" x14ac:dyDescent="0.15"/>
    <row r="193" s="15" customFormat="1" x14ac:dyDescent="0.15"/>
    <row r="194" s="15" customFormat="1" x14ac:dyDescent="0.15"/>
    <row r="195" s="15" customFormat="1" x14ac:dyDescent="0.15"/>
    <row r="196" s="15" customFormat="1" x14ac:dyDescent="0.15"/>
    <row r="197" s="15" customFormat="1" x14ac:dyDescent="0.15"/>
    <row r="198" s="15" customFormat="1" x14ac:dyDescent="0.15"/>
    <row r="199" s="15" customFormat="1" x14ac:dyDescent="0.15"/>
    <row r="200" s="15" customFormat="1" x14ac:dyDescent="0.15"/>
    <row r="201" s="15" customFormat="1" x14ac:dyDescent="0.15"/>
    <row r="202" s="15" customFormat="1" x14ac:dyDescent="0.15"/>
    <row r="203" s="15" customFormat="1" x14ac:dyDescent="0.15"/>
    <row r="204" s="15" customFormat="1" x14ac:dyDescent="0.15"/>
    <row r="205" s="15" customFormat="1" x14ac:dyDescent="0.15"/>
    <row r="206" s="15" customFormat="1" x14ac:dyDescent="0.15"/>
    <row r="207" s="15" customFormat="1" x14ac:dyDescent="0.15"/>
    <row r="208" s="15" customFormat="1" x14ac:dyDescent="0.15"/>
    <row r="209" s="15" customFormat="1" x14ac:dyDescent="0.15"/>
    <row r="210" s="15" customFormat="1" x14ac:dyDescent="0.15"/>
    <row r="211" s="15" customFormat="1" x14ac:dyDescent="0.15"/>
    <row r="212" s="15" customFormat="1" x14ac:dyDescent="0.15"/>
    <row r="213" s="15" customFormat="1" x14ac:dyDescent="0.15"/>
    <row r="214" s="15" customFormat="1" x14ac:dyDescent="0.15"/>
    <row r="215" s="15" customFormat="1" x14ac:dyDescent="0.15"/>
    <row r="216" s="15" customFormat="1" x14ac:dyDescent="0.15"/>
    <row r="217" s="15" customFormat="1" x14ac:dyDescent="0.15"/>
    <row r="218" s="15" customFormat="1" x14ac:dyDescent="0.15"/>
    <row r="219" s="15" customFormat="1" x14ac:dyDescent="0.15"/>
    <row r="220" s="15" customFormat="1" x14ac:dyDescent="0.15"/>
    <row r="221" s="15" customFormat="1" x14ac:dyDescent="0.15"/>
    <row r="222" s="15" customFormat="1" x14ac:dyDescent="0.15"/>
    <row r="223" s="15" customFormat="1" x14ac:dyDescent="0.15"/>
    <row r="224" s="15" customFormat="1" x14ac:dyDescent="0.15"/>
    <row r="225" s="15" customFormat="1" x14ac:dyDescent="0.15"/>
    <row r="226" s="15" customFormat="1" x14ac:dyDescent="0.15"/>
    <row r="227" s="15" customFormat="1" x14ac:dyDescent="0.15"/>
    <row r="228" s="15" customFormat="1" x14ac:dyDescent="0.15"/>
    <row r="229" s="15" customFormat="1" x14ac:dyDescent="0.15"/>
    <row r="230" s="15" customFormat="1" x14ac:dyDescent="0.15"/>
    <row r="231" s="15" customFormat="1" x14ac:dyDescent="0.15"/>
    <row r="232" s="15" customFormat="1" x14ac:dyDescent="0.15"/>
    <row r="233" s="15" customFormat="1" x14ac:dyDescent="0.15"/>
    <row r="234" s="15" customFormat="1" x14ac:dyDescent="0.15"/>
    <row r="235" s="15" customFormat="1" x14ac:dyDescent="0.15"/>
    <row r="236" s="15" customFormat="1" x14ac:dyDescent="0.15"/>
    <row r="237" s="15" customFormat="1" x14ac:dyDescent="0.15"/>
    <row r="238" s="15" customFormat="1" x14ac:dyDescent="0.15"/>
    <row r="239" s="15" customFormat="1" x14ac:dyDescent="0.15"/>
    <row r="240" s="15" customFormat="1" x14ac:dyDescent="0.15"/>
    <row r="241" s="15" customFormat="1" x14ac:dyDescent="0.15"/>
    <row r="242" s="15" customFormat="1" x14ac:dyDescent="0.15"/>
    <row r="243" s="15" customFormat="1" x14ac:dyDescent="0.15"/>
    <row r="244" s="15" customFormat="1" x14ac:dyDescent="0.15"/>
    <row r="245" s="15" customFormat="1" x14ac:dyDescent="0.15"/>
    <row r="246" s="15" customFormat="1" x14ac:dyDescent="0.15"/>
    <row r="247" s="15" customFormat="1" x14ac:dyDescent="0.15"/>
    <row r="248" s="15" customFormat="1" x14ac:dyDescent="0.15"/>
    <row r="249" s="15" customFormat="1" x14ac:dyDescent="0.15"/>
    <row r="250" s="15" customFormat="1" x14ac:dyDescent="0.15"/>
    <row r="251" s="15" customFormat="1" x14ac:dyDescent="0.15"/>
    <row r="252" s="15" customFormat="1" x14ac:dyDescent="0.15"/>
    <row r="253" s="15" customFormat="1" x14ac:dyDescent="0.15"/>
    <row r="254" s="15" customFormat="1" x14ac:dyDescent="0.15"/>
    <row r="255" s="15" customFormat="1" x14ac:dyDescent="0.15"/>
    <row r="256" s="15" customFormat="1" x14ac:dyDescent="0.15"/>
    <row r="257" s="15" customFormat="1" x14ac:dyDescent="0.15"/>
    <row r="258" s="15" customFormat="1" x14ac:dyDescent="0.15"/>
    <row r="259" s="15" customFormat="1" x14ac:dyDescent="0.15"/>
    <row r="260" s="15" customFormat="1" x14ac:dyDescent="0.15"/>
    <row r="261" s="15" customFormat="1" x14ac:dyDescent="0.15"/>
    <row r="262" s="15" customFormat="1" x14ac:dyDescent="0.15"/>
    <row r="263" s="15" customFormat="1" x14ac:dyDescent="0.15"/>
    <row r="264" s="15" customFormat="1" x14ac:dyDescent="0.15"/>
    <row r="265" s="15" customFormat="1" x14ac:dyDescent="0.15"/>
    <row r="266" s="15" customFormat="1" x14ac:dyDescent="0.15"/>
    <row r="267" s="15" customFormat="1" x14ac:dyDescent="0.15"/>
    <row r="268" s="15" customFormat="1" x14ac:dyDescent="0.15"/>
    <row r="269" s="15" customFormat="1" x14ac:dyDescent="0.15"/>
    <row r="270" s="15" customFormat="1" x14ac:dyDescent="0.15"/>
    <row r="271" s="15" customFormat="1" x14ac:dyDescent="0.15"/>
    <row r="272" s="15" customFormat="1" x14ac:dyDescent="0.15"/>
    <row r="273" s="15" customFormat="1" x14ac:dyDescent="0.15"/>
    <row r="274" s="15" customFormat="1" x14ac:dyDescent="0.15"/>
    <row r="275" s="15" customFormat="1" x14ac:dyDescent="0.15"/>
    <row r="276" s="15" customFormat="1" x14ac:dyDescent="0.15"/>
    <row r="277" s="15" customFormat="1" x14ac:dyDescent="0.15"/>
    <row r="278" s="15" customFormat="1" x14ac:dyDescent="0.15"/>
    <row r="279" s="15" customFormat="1" x14ac:dyDescent="0.15"/>
    <row r="280" s="15" customFormat="1" x14ac:dyDescent="0.15"/>
    <row r="281" s="15" customFormat="1" x14ac:dyDescent="0.15"/>
    <row r="282" s="15" customFormat="1" x14ac:dyDescent="0.15"/>
    <row r="283" s="15" customFormat="1" x14ac:dyDescent="0.15"/>
    <row r="284" s="15" customFormat="1" x14ac:dyDescent="0.15"/>
    <row r="285" s="15" customFormat="1" x14ac:dyDescent="0.15"/>
    <row r="286" s="15" customFormat="1" x14ac:dyDescent="0.15"/>
    <row r="287" s="15" customFormat="1" x14ac:dyDescent="0.15"/>
    <row r="288" s="15" customFormat="1" x14ac:dyDescent="0.15"/>
    <row r="289" s="15" customFormat="1" x14ac:dyDescent="0.15"/>
    <row r="290" s="15" customFormat="1" x14ac:dyDescent="0.15"/>
    <row r="291" s="15" customFormat="1" x14ac:dyDescent="0.15"/>
    <row r="292" s="15" customFormat="1" x14ac:dyDescent="0.15"/>
    <row r="293" s="15" customFormat="1" x14ac:dyDescent="0.15"/>
    <row r="294" s="15" customFormat="1" x14ac:dyDescent="0.15"/>
    <row r="295" s="15" customFormat="1" x14ac:dyDescent="0.15"/>
    <row r="296" s="15" customFormat="1" x14ac:dyDescent="0.15"/>
    <row r="297" s="15" customFormat="1" x14ac:dyDescent="0.15"/>
    <row r="298" s="15" customFormat="1" x14ac:dyDescent="0.15"/>
    <row r="299" s="15" customFormat="1" x14ac:dyDescent="0.15"/>
    <row r="300" s="15" customFormat="1" x14ac:dyDescent="0.15"/>
    <row r="301" s="15" customFormat="1" x14ac:dyDescent="0.15"/>
    <row r="302" s="15" customFormat="1" x14ac:dyDescent="0.15"/>
    <row r="303" s="15" customFormat="1" x14ac:dyDescent="0.15"/>
    <row r="304" s="15" customFormat="1" x14ac:dyDescent="0.15"/>
    <row r="305" s="15" customFormat="1" x14ac:dyDescent="0.15"/>
    <row r="306" s="15" customFormat="1" x14ac:dyDescent="0.15"/>
    <row r="307" s="15" customFormat="1" x14ac:dyDescent="0.15"/>
    <row r="308" s="15" customFormat="1" x14ac:dyDescent="0.15"/>
    <row r="309" s="15" customFormat="1" x14ac:dyDescent="0.15"/>
    <row r="310" s="15" customFormat="1" x14ac:dyDescent="0.15"/>
    <row r="311" s="15" customFormat="1" x14ac:dyDescent="0.15"/>
    <row r="312" s="15" customFormat="1" x14ac:dyDescent="0.15"/>
    <row r="313" s="15" customFormat="1" x14ac:dyDescent="0.15"/>
    <row r="314" s="15" customFormat="1" x14ac:dyDescent="0.15"/>
    <row r="315" s="15" customFormat="1" x14ac:dyDescent="0.15"/>
    <row r="316" s="15" customFormat="1" x14ac:dyDescent="0.15"/>
    <row r="317" s="15" customFormat="1" x14ac:dyDescent="0.15"/>
    <row r="318" s="15" customFormat="1" x14ac:dyDescent="0.15"/>
    <row r="319" s="15" customFormat="1" x14ac:dyDescent="0.15"/>
    <row r="320" s="15" customFormat="1" x14ac:dyDescent="0.15"/>
    <row r="321" s="15" customFormat="1" x14ac:dyDescent="0.15"/>
    <row r="322" s="15" customFormat="1" x14ac:dyDescent="0.15"/>
    <row r="323" s="15" customFormat="1" x14ac:dyDescent="0.15"/>
    <row r="324" s="15" customFormat="1" x14ac:dyDescent="0.15"/>
    <row r="325" s="15" customFormat="1" x14ac:dyDescent="0.15"/>
    <row r="326" s="15" customFormat="1" x14ac:dyDescent="0.15"/>
    <row r="327" s="15" customFormat="1" x14ac:dyDescent="0.15"/>
    <row r="328" s="15" customFormat="1" x14ac:dyDescent="0.15"/>
    <row r="329" s="15" customFormat="1" x14ac:dyDescent="0.15"/>
    <row r="330" s="15" customFormat="1" x14ac:dyDescent="0.15"/>
    <row r="331" s="15" customFormat="1" x14ac:dyDescent="0.15"/>
    <row r="332" s="15" customFormat="1" x14ac:dyDescent="0.15"/>
    <row r="333" s="15" customFormat="1" x14ac:dyDescent="0.15"/>
  </sheetData>
  <mergeCells count="76">
    <mergeCell ref="E72:H72"/>
    <mergeCell ref="E73:H73"/>
    <mergeCell ref="E74:H74"/>
    <mergeCell ref="X59:AL59"/>
    <mergeCell ref="AM59:AT59"/>
    <mergeCell ref="X60:AL60"/>
    <mergeCell ref="AM60:AT60"/>
    <mergeCell ref="BD60:BD61"/>
    <mergeCell ref="B62:H63"/>
    <mergeCell ref="I62:T63"/>
    <mergeCell ref="AD62:BA62"/>
    <mergeCell ref="AD63:BA63"/>
    <mergeCell ref="BD53:BD55"/>
    <mergeCell ref="H54:X54"/>
    <mergeCell ref="AF54:AT54"/>
    <mergeCell ref="M56:AU57"/>
    <mergeCell ref="BD57:BD58"/>
    <mergeCell ref="X58:AL58"/>
    <mergeCell ref="AM58:AT58"/>
    <mergeCell ref="K51:O51"/>
    <mergeCell ref="R51:X51"/>
    <mergeCell ref="AA51:AD51"/>
    <mergeCell ref="K52:O52"/>
    <mergeCell ref="R52:X52"/>
    <mergeCell ref="AA52:AD52"/>
    <mergeCell ref="AY48:AZ48"/>
    <mergeCell ref="K49:O49"/>
    <mergeCell ref="R49:X49"/>
    <mergeCell ref="AA49:AD49"/>
    <mergeCell ref="K50:O50"/>
    <mergeCell ref="R50:X50"/>
    <mergeCell ref="AA50:AD50"/>
    <mergeCell ref="AM50:AN50"/>
    <mergeCell ref="H44:P44"/>
    <mergeCell ref="K48:O48"/>
    <mergeCell ref="R48:X48"/>
    <mergeCell ref="AA48:AD48"/>
    <mergeCell ref="AO48:AS48"/>
    <mergeCell ref="AU48:AW48"/>
    <mergeCell ref="H41:R41"/>
    <mergeCell ref="S41:V41"/>
    <mergeCell ref="W41:AK41"/>
    <mergeCell ref="BD41:BD42"/>
    <mergeCell ref="M42:N42"/>
    <mergeCell ref="AF42:AO42"/>
    <mergeCell ref="H27:W27"/>
    <mergeCell ref="H29:T29"/>
    <mergeCell ref="H36:W36"/>
    <mergeCell ref="H39:L39"/>
    <mergeCell ref="AD39:AG39"/>
    <mergeCell ref="AO39:AT39"/>
    <mergeCell ref="A16:BC16"/>
    <mergeCell ref="A17:BC17"/>
    <mergeCell ref="H22:T22"/>
    <mergeCell ref="H24:AA24"/>
    <mergeCell ref="H25:AA25"/>
    <mergeCell ref="AL25:AS25"/>
    <mergeCell ref="AU25:AV25"/>
    <mergeCell ref="AW8:BB8"/>
    <mergeCell ref="P11:R11"/>
    <mergeCell ref="T11:AK11"/>
    <mergeCell ref="AU11:AY11"/>
    <mergeCell ref="A12:BC12"/>
    <mergeCell ref="A13:BC13"/>
    <mergeCell ref="A3:E3"/>
    <mergeCell ref="F3:I3"/>
    <mergeCell ref="J3:P3"/>
    <mergeCell ref="Q3:Y3"/>
    <mergeCell ref="Z3:AM3"/>
    <mergeCell ref="AN3:AS3"/>
    <mergeCell ref="A1:E1"/>
    <mergeCell ref="F1:I1"/>
    <mergeCell ref="J1:P1"/>
    <mergeCell ref="Q1:Y1"/>
    <mergeCell ref="Z1:AM1"/>
    <mergeCell ref="AN1:AS1"/>
  </mergeCells>
  <phoneticPr fontId="2"/>
  <conditionalFormatting sqref="AU52">
    <cfRule type="cellIs" dxfId="1" priority="1" operator="equal">
      <formula>"有"</formula>
    </cfRule>
  </conditionalFormatting>
  <dataValidations count="6">
    <dataValidation type="list" allowBlank="1" showInputMessage="1" showErrorMessage="1" sqref="H36:W36 H30:W30 H27:W27" xr:uid="{18930C72-D727-4C5E-B2A6-2594D70A7462}">
      <formula1>$R$75:$R$88</formula1>
    </dataValidation>
    <dataValidation type="list" allowBlank="1" showInputMessage="1" showErrorMessage="1" sqref="T11:AK11" xr:uid="{EB4E5C05-97B6-44F6-8AC4-54AB01BC3641}">
      <formula1>$B$75:$B$114</formula1>
    </dataValidation>
    <dataValidation type="list" allowBlank="1" showInputMessage="1" showErrorMessage="1" sqref="H54:X54" xr:uid="{C2DF7E32-CE3A-4323-9BAD-689BB0F6155C}">
      <formula1>$AF$75:$AF$84</formula1>
    </dataValidation>
    <dataValidation type="list" allowBlank="1" showInputMessage="1" showErrorMessage="1" sqref="H44:P44" xr:uid="{4545A5C2-BE66-4023-BBB5-8CDC63EAC587}">
      <formula1>"文京区,柏市,その他"</formula1>
    </dataValidation>
    <dataValidation type="list" allowBlank="1" showInputMessage="1" showErrorMessage="1" sqref="T12:AK13" xr:uid="{0C8BBE38-CB97-4577-87EF-A706E326B12E}">
      <formula1>$B$75:$B$113</formula1>
    </dataValidation>
    <dataValidation type="list" allowBlank="1" showInputMessage="1" showErrorMessage="1" sqref="L42 H42" xr:uid="{0D39C304-A49F-488E-B108-95778B416D98}">
      <formula1>$K$75:$K$77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47</xdr:row>
                    <xdr:rowOff>19050</xdr:rowOff>
                  </from>
                  <to>
                    <xdr:col>3</xdr:col>
                    <xdr:colOff>66675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43</xdr:row>
                    <xdr:rowOff>0</xdr:rowOff>
                  </from>
                  <to>
                    <xdr:col>3</xdr:col>
                    <xdr:colOff>66675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161925</xdr:colOff>
                    <xdr:row>39</xdr:row>
                    <xdr:rowOff>161925</xdr:rowOff>
                  </from>
                  <to>
                    <xdr:col>3</xdr:col>
                    <xdr:colOff>76200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161925</xdr:colOff>
                    <xdr:row>37</xdr:row>
                    <xdr:rowOff>85725</xdr:rowOff>
                  </from>
                  <to>
                    <xdr:col>3</xdr:col>
                    <xdr:colOff>76200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161925</xdr:colOff>
                    <xdr:row>34</xdr:row>
                    <xdr:rowOff>85725</xdr:rowOff>
                  </from>
                  <to>
                    <xdr:col>3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52</xdr:row>
                    <xdr:rowOff>85725</xdr:rowOff>
                  </from>
                  <to>
                    <xdr:col>3</xdr:col>
                    <xdr:colOff>104775</xdr:colOff>
                    <xdr:row>54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C22"/>
  <sheetViews>
    <sheetView workbookViewId="0">
      <selection activeCell="A19" sqref="A19"/>
    </sheetView>
  </sheetViews>
  <sheetFormatPr defaultRowHeight="12.75" customHeight="1" x14ac:dyDescent="0.15"/>
  <cols>
    <col min="1" max="1" width="17" customWidth="1"/>
    <col min="3" max="3" width="6.5" customWidth="1"/>
    <col min="6" max="6" width="6.875" customWidth="1"/>
    <col min="9" max="9" width="6.875" customWidth="1"/>
  </cols>
  <sheetData>
    <row r="1" spans="1:3" ht="12.75" customHeight="1" x14ac:dyDescent="0.15">
      <c r="A1" s="3" t="s">
        <v>37</v>
      </c>
    </row>
    <row r="3" spans="1:3" ht="12.75" customHeight="1" x14ac:dyDescent="0.15">
      <c r="A3" s="6" t="s">
        <v>34</v>
      </c>
    </row>
    <row r="5" spans="1:3" ht="12.75" customHeight="1" x14ac:dyDescent="0.15">
      <c r="A5" t="s">
        <v>35</v>
      </c>
    </row>
    <row r="6" spans="1:3" ht="12.75" customHeight="1" x14ac:dyDescent="0.15">
      <c r="A6" t="s">
        <v>120</v>
      </c>
      <c r="B6" t="s">
        <v>121</v>
      </c>
    </row>
    <row r="8" spans="1:3" ht="12.75" customHeight="1" x14ac:dyDescent="0.15">
      <c r="A8" t="s">
        <v>36</v>
      </c>
    </row>
    <row r="9" spans="1:3" ht="12.75" customHeight="1" x14ac:dyDescent="0.15">
      <c r="A9" t="s">
        <v>38</v>
      </c>
    </row>
    <row r="10" spans="1:3" ht="12.75" customHeight="1" x14ac:dyDescent="0.15">
      <c r="A10" s="5" t="s">
        <v>23</v>
      </c>
      <c r="B10" s="7" t="s">
        <v>31</v>
      </c>
      <c r="C10" s="8"/>
    </row>
    <row r="11" spans="1:3" ht="12.75" customHeight="1" x14ac:dyDescent="0.15">
      <c r="A11" s="5" t="s">
        <v>27</v>
      </c>
      <c r="B11" s="9">
        <v>8350</v>
      </c>
      <c r="C11" s="8" t="s">
        <v>26</v>
      </c>
    </row>
    <row r="12" spans="1:3" ht="12.75" customHeight="1" x14ac:dyDescent="0.15">
      <c r="A12" s="5" t="s">
        <v>28</v>
      </c>
      <c r="B12" s="9">
        <v>8250</v>
      </c>
      <c r="C12" s="8" t="s">
        <v>26</v>
      </c>
    </row>
    <row r="13" spans="1:3" ht="12.75" customHeight="1" x14ac:dyDescent="0.15">
      <c r="A13" s="5" t="s">
        <v>24</v>
      </c>
      <c r="B13" s="9">
        <v>7620</v>
      </c>
      <c r="C13" s="8" t="s">
        <v>26</v>
      </c>
    </row>
    <row r="14" spans="1:3" ht="12.75" customHeight="1" x14ac:dyDescent="0.15">
      <c r="A14" s="5" t="s">
        <v>29</v>
      </c>
      <c r="B14" s="9">
        <v>6980</v>
      </c>
      <c r="C14" s="8" t="s">
        <v>26</v>
      </c>
    </row>
    <row r="15" spans="1:3" ht="12.75" customHeight="1" x14ac:dyDescent="0.15">
      <c r="A15" s="5" t="s">
        <v>30</v>
      </c>
      <c r="B15" s="9">
        <v>8250</v>
      </c>
      <c r="C15" s="8" t="s">
        <v>26</v>
      </c>
    </row>
    <row r="16" spans="1:3" ht="12.75" customHeight="1" x14ac:dyDescent="0.15">
      <c r="A16" s="5" t="s">
        <v>47</v>
      </c>
      <c r="B16" s="9">
        <v>6340</v>
      </c>
      <c r="C16" s="8" t="s">
        <v>26</v>
      </c>
    </row>
    <row r="19" spans="1:3" ht="12.75" customHeight="1" x14ac:dyDescent="0.15">
      <c r="A19" t="s">
        <v>122</v>
      </c>
    </row>
    <row r="20" spans="1:3" ht="12.75" customHeight="1" x14ac:dyDescent="0.15">
      <c r="A20" s="5" t="s">
        <v>23</v>
      </c>
      <c r="B20" s="9" t="s">
        <v>31</v>
      </c>
      <c r="C20" s="8"/>
    </row>
    <row r="21" spans="1:3" ht="12.75" customHeight="1" x14ac:dyDescent="0.15">
      <c r="A21" s="5" t="s">
        <v>32</v>
      </c>
      <c r="B21" s="9">
        <v>1320</v>
      </c>
      <c r="C21" s="8" t="s">
        <v>26</v>
      </c>
    </row>
    <row r="22" spans="1:3" ht="12.75" customHeight="1" x14ac:dyDescent="0.15">
      <c r="A22" s="5" t="s">
        <v>33</v>
      </c>
      <c r="B22" s="9">
        <v>1320</v>
      </c>
      <c r="C22" s="8" t="s">
        <v>26</v>
      </c>
    </row>
  </sheetData>
  <phoneticPr fontId="2"/>
  <pageMargins left="0.9055118110236221" right="0" top="1.1811023622047245" bottom="0" header="0.905511811023622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（特定）短時間　変更</vt:lpstr>
      <vt:lpstr>記入例</vt:lpstr>
      <vt:lpstr>時間給について</vt:lpstr>
      <vt:lpstr>'（特定）短時間　変更'!Print_Area</vt:lpstr>
    </vt:vector>
  </TitlesOfParts>
  <Company>東京大学理学系研究科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博物館</dc:creator>
  <cp:lastModifiedBy>柴田　晴香</cp:lastModifiedBy>
  <cp:lastPrinted>2024-06-28T00:51:30Z</cp:lastPrinted>
  <dcterms:created xsi:type="dcterms:W3CDTF">2009-06-29T01:02:28Z</dcterms:created>
  <dcterms:modified xsi:type="dcterms:W3CDTF">2024-07-16T01:54:34Z</dcterms:modified>
</cp:coreProperties>
</file>