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24226"/>
  <mc:AlternateContent xmlns:mc="http://schemas.openxmlformats.org/markup-compatibility/2006">
    <mc:Choice Requires="x15">
      <x15ac:absPath xmlns:x15ac="http://schemas.microsoft.com/office/spreadsheetml/2010/11/ac" url="X:\B18薬学部\01庶務チーム\人事\15　人事関係様式HP用\薬学部用（人事様式）\"/>
    </mc:Choice>
  </mc:AlternateContent>
  <xr:revisionPtr revIDLastSave="0" documentId="13_ncr:1_{A8FA97A5-929E-4FDD-B402-61CFEF507C9A}" xr6:coauthVersionLast="47" xr6:coauthVersionMax="47" xr10:uidLastSave="{00000000-0000-0000-0000-000000000000}"/>
  <bookViews>
    <workbookView xWindow="2895" yWindow="465" windowWidth="25590" windowHeight="14820" xr2:uid="{00000000-000D-0000-FFFF-FFFF00000000}"/>
  </bookViews>
  <sheets>
    <sheet name="（特定）短時間　採用" sheetId="10" r:id="rId1"/>
    <sheet name="記入例" sheetId="13" r:id="rId2"/>
    <sheet name="時間給について" sheetId="12" r:id="rId3"/>
  </sheets>
  <definedNames>
    <definedName name="_xlnm.Print_Area" localSheetId="0">'（特定）短時間　採用'!$A$1:$BC$62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D1" i="10" l="1"/>
  <c r="AY35" i="13"/>
  <c r="AA35" i="13"/>
  <c r="BD1" i="13"/>
  <c r="AU21" i="13" s="1"/>
  <c r="AU21" i="10"/>
  <c r="AA39" i="13" l="1"/>
  <c r="AA38" i="13"/>
  <c r="AA37" i="13"/>
  <c r="AA36" i="13"/>
  <c r="AM37" i="13" s="1"/>
  <c r="AT37" i="13" s="1"/>
  <c r="AU39" i="13" s="1"/>
  <c r="AY35" i="10"/>
  <c r="AA38" i="10" l="1"/>
  <c r="AA36" i="10"/>
  <c r="AA37" i="10"/>
  <c r="AA39" i="10"/>
  <c r="AA35" i="10"/>
  <c r="AM37" i="10" s="1"/>
  <c r="AT37" i="10" s="1"/>
  <c r="AU39" i="10" s="1"/>
</calcChain>
</file>

<file path=xl/sharedStrings.xml><?xml version="1.0" encoding="utf-8"?>
<sst xmlns="http://schemas.openxmlformats.org/spreadsheetml/2006/main" count="383" uniqueCount="173">
  <si>
    <t>印</t>
    <rPh sb="0" eb="1">
      <t>イン</t>
    </rPh>
    <phoneticPr fontId="2"/>
  </si>
  <si>
    <t>～</t>
    <phoneticPr fontId="2"/>
  </si>
  <si>
    <t>時間</t>
    <rPh sb="0" eb="2">
      <t>ジカン</t>
    </rPh>
    <phoneticPr fontId="2"/>
  </si>
  <si>
    <t>詳細【</t>
    <rPh sb="0" eb="2">
      <t>ショウサイ</t>
    </rPh>
    <phoneticPr fontId="2"/>
  </si>
  <si>
    <t>】</t>
    <phoneticPr fontId="2"/>
  </si>
  <si>
    <t>□</t>
    <phoneticPr fontId="2"/>
  </si>
  <si>
    <t>）</t>
    <phoneticPr fontId="2"/>
  </si>
  <si>
    <t>年度末年齢</t>
    <rPh sb="0" eb="3">
      <t>ネンドマツ</t>
    </rPh>
    <rPh sb="3" eb="5">
      <t>ネンレイ</t>
    </rPh>
    <phoneticPr fontId="2"/>
  </si>
  <si>
    <t>生年月日</t>
    <rPh sb="0" eb="2">
      <t>セイネン</t>
    </rPh>
    <rPh sb="2" eb="4">
      <t>ガッピ</t>
    </rPh>
    <phoneticPr fontId="2"/>
  </si>
  <si>
    <t>才）</t>
    <rPh sb="0" eb="1">
      <t>サイ</t>
    </rPh>
    <phoneticPr fontId="2"/>
  </si>
  <si>
    <t>月</t>
    <rPh sb="0" eb="1">
      <t>ゲツ</t>
    </rPh>
    <phoneticPr fontId="2"/>
  </si>
  <si>
    <t>　（更新の有無）</t>
    <rPh sb="2" eb="4">
      <t>コウシン</t>
    </rPh>
    <rPh sb="5" eb="7">
      <t>ウム</t>
    </rPh>
    <phoneticPr fontId="2"/>
  </si>
  <si>
    <t>定年年齢を超えた者の雇用の特例申請書（定年年齢を超える場合）</t>
    <rPh sb="19" eb="21">
      <t>テイネン</t>
    </rPh>
    <rPh sb="21" eb="23">
      <t>ネンレイ</t>
    </rPh>
    <rPh sb="24" eb="25">
      <t>コ</t>
    </rPh>
    <rPh sb="27" eb="29">
      <t>バアイ</t>
    </rPh>
    <phoneticPr fontId="2"/>
  </si>
  <si>
    <t>※東京大学指定履歴書</t>
    <rPh sb="1" eb="3">
      <t>トウキョウ</t>
    </rPh>
    <rPh sb="3" eb="5">
      <t>ダイガク</t>
    </rPh>
    <rPh sb="5" eb="7">
      <t>シテイ</t>
    </rPh>
    <rPh sb="7" eb="10">
      <t>リレキショ</t>
    </rPh>
    <phoneticPr fontId="2"/>
  </si>
  <si>
    <t>起案者</t>
    <rPh sb="0" eb="3">
      <t>キアンシャ</t>
    </rPh>
    <phoneticPr fontId="2"/>
  </si>
  <si>
    <t>所属</t>
    <rPh sb="0" eb="2">
      <t>ショゾク</t>
    </rPh>
    <phoneticPr fontId="2"/>
  </si>
  <si>
    <t>ﾌﾟﾙﾀﾞｳﾝ選択</t>
    <rPh sb="7" eb="9">
      <t>センタク</t>
    </rPh>
    <phoneticPr fontId="2"/>
  </si>
  <si>
    <t>■</t>
    <phoneticPr fontId="2"/>
  </si>
  <si>
    <t>無</t>
    <rPh sb="0" eb="1">
      <t>ナ</t>
    </rPh>
    <phoneticPr fontId="2"/>
  </si>
  <si>
    <t>有</t>
    <rPh sb="0" eb="1">
      <t>ア</t>
    </rPh>
    <phoneticPr fontId="2"/>
  </si>
  <si>
    <t>（</t>
    <phoneticPr fontId="2"/>
  </si>
  <si>
    <t>□</t>
    <phoneticPr fontId="2"/>
  </si>
  <si>
    <t>※在留資格認定証明書の写し（これから来日する外国人の場合）</t>
    <phoneticPr fontId="2"/>
  </si>
  <si>
    <t>休憩時間</t>
    <rPh sb="0" eb="2">
      <t>キュウケイ</t>
    </rPh>
    <rPh sb="2" eb="4">
      <t>ジカン</t>
    </rPh>
    <phoneticPr fontId="2"/>
  </si>
  <si>
    <t>必須項目</t>
    <rPh sb="0" eb="2">
      <t>ヒッス</t>
    </rPh>
    <rPh sb="2" eb="4">
      <t>コウモク</t>
    </rPh>
    <phoneticPr fontId="2"/>
  </si>
  <si>
    <t>入力不要</t>
    <rPh sb="0" eb="2">
      <t>ニュウリョク</t>
    </rPh>
    <rPh sb="2" eb="4">
      <t>フヨウ</t>
    </rPh>
    <phoneticPr fontId="2"/>
  </si>
  <si>
    <t>区分</t>
    <rPh sb="0" eb="2">
      <t>クブン</t>
    </rPh>
    <phoneticPr fontId="2"/>
  </si>
  <si>
    <t>特任講師</t>
    <rPh sb="0" eb="2">
      <t>トクニン</t>
    </rPh>
    <rPh sb="2" eb="4">
      <t>コウシ</t>
    </rPh>
    <phoneticPr fontId="2"/>
  </si>
  <si>
    <t>予算科目コード（6桁）</t>
    <rPh sb="0" eb="2">
      <t>ヨサン</t>
    </rPh>
    <rPh sb="2" eb="4">
      <t>カモク</t>
    </rPh>
    <rPh sb="9" eb="10">
      <t>ケタ</t>
    </rPh>
    <phoneticPr fontId="2"/>
  </si>
  <si>
    <t xml:space="preserve">     ふりがな</t>
    <phoneticPr fontId="2"/>
  </si>
  <si>
    <t>円</t>
    <rPh sb="0" eb="1">
      <t>エン</t>
    </rPh>
    <phoneticPr fontId="2"/>
  </si>
  <si>
    <t>特任教授</t>
    <rPh sb="0" eb="2">
      <t>トクニン</t>
    </rPh>
    <rPh sb="2" eb="4">
      <t>キョウジュ</t>
    </rPh>
    <phoneticPr fontId="2"/>
  </si>
  <si>
    <t>特任准教授</t>
    <rPh sb="0" eb="2">
      <t>トクニン</t>
    </rPh>
    <rPh sb="2" eb="5">
      <t>ジュンキョウジュ</t>
    </rPh>
    <phoneticPr fontId="2"/>
  </si>
  <si>
    <t>特任助教</t>
    <rPh sb="0" eb="2">
      <t>トクニン</t>
    </rPh>
    <rPh sb="2" eb="4">
      <t>ジョキョウ</t>
    </rPh>
    <phoneticPr fontId="2"/>
  </si>
  <si>
    <t>特任研究員</t>
    <rPh sb="0" eb="2">
      <t>トクニン</t>
    </rPh>
    <rPh sb="2" eb="5">
      <t>ケンキュウイン</t>
    </rPh>
    <phoneticPr fontId="2"/>
  </si>
  <si>
    <t>上限額</t>
    <rPh sb="0" eb="3">
      <t>ジョウゲンガク</t>
    </rPh>
    <phoneticPr fontId="2"/>
  </si>
  <si>
    <t>事務補佐員</t>
    <rPh sb="0" eb="2">
      <t>ジム</t>
    </rPh>
    <rPh sb="2" eb="5">
      <t>ホサイン</t>
    </rPh>
    <phoneticPr fontId="2"/>
  </si>
  <si>
    <t>技術補佐員</t>
    <rPh sb="0" eb="2">
      <t>ギジュツ</t>
    </rPh>
    <rPh sb="2" eb="5">
      <t>ホサイン</t>
    </rPh>
    <phoneticPr fontId="2"/>
  </si>
  <si>
    <t>下限額から10円単位で、別表に定める上限額表の範囲内で決定する</t>
    <rPh sb="0" eb="2">
      <t>カゲン</t>
    </rPh>
    <rPh sb="2" eb="3">
      <t>ガク</t>
    </rPh>
    <rPh sb="7" eb="8">
      <t>エン</t>
    </rPh>
    <rPh sb="8" eb="10">
      <t>タンイ</t>
    </rPh>
    <rPh sb="12" eb="14">
      <t>ベッピョウ</t>
    </rPh>
    <rPh sb="15" eb="16">
      <t>サダ</t>
    </rPh>
    <rPh sb="18" eb="21">
      <t>ジョウゲンガク</t>
    </rPh>
    <rPh sb="21" eb="22">
      <t>ヒョウ</t>
    </rPh>
    <rPh sb="23" eb="26">
      <t>ハンイナイ</t>
    </rPh>
    <rPh sb="27" eb="29">
      <t>ケッテイ</t>
    </rPh>
    <phoneticPr fontId="2"/>
  </si>
  <si>
    <t>【下限額】</t>
    <rPh sb="1" eb="4">
      <t>カゲンガク</t>
    </rPh>
    <phoneticPr fontId="2"/>
  </si>
  <si>
    <t>【上限額】</t>
    <rPh sb="1" eb="4">
      <t>ジョウゲンガク</t>
    </rPh>
    <phoneticPr fontId="2"/>
  </si>
  <si>
    <t>（特定）短時間勤務有期雇用教職員時間給について</t>
    <rPh sb="1" eb="3">
      <t>トクテイ</t>
    </rPh>
    <rPh sb="4" eb="7">
      <t>タンジカン</t>
    </rPh>
    <rPh sb="7" eb="9">
      <t>キンム</t>
    </rPh>
    <rPh sb="9" eb="11">
      <t>ユウキ</t>
    </rPh>
    <rPh sb="11" eb="13">
      <t>コヨウ</t>
    </rPh>
    <rPh sb="13" eb="16">
      <t>キョウショクイン</t>
    </rPh>
    <rPh sb="16" eb="19">
      <t>ジカンキュウ</t>
    </rPh>
    <phoneticPr fontId="2"/>
  </si>
  <si>
    <t>特定短時間上限額表</t>
    <rPh sb="0" eb="2">
      <t>トクテイ</t>
    </rPh>
    <rPh sb="2" eb="5">
      <t>タンジカン</t>
    </rPh>
    <rPh sb="5" eb="8">
      <t>ジョウゲンガク</t>
    </rPh>
    <rPh sb="8" eb="9">
      <t>ヒョウ</t>
    </rPh>
    <phoneticPr fontId="2"/>
  </si>
  <si>
    <t>例：基盤A・繰越</t>
    <rPh sb="0" eb="1">
      <t>レイ</t>
    </rPh>
    <rPh sb="6" eb="8">
      <t>クリコシ</t>
    </rPh>
    <phoneticPr fontId="2"/>
  </si>
  <si>
    <t>１．氏     名</t>
    <rPh sb="2" eb="3">
      <t>シ</t>
    </rPh>
    <rPh sb="8" eb="9">
      <t>メイ</t>
    </rPh>
    <phoneticPr fontId="2"/>
  </si>
  <si>
    <t>２．職　　名</t>
    <rPh sb="2" eb="3">
      <t>ショク</t>
    </rPh>
    <rPh sb="5" eb="6">
      <t>ナ</t>
    </rPh>
    <phoneticPr fontId="2"/>
  </si>
  <si>
    <t>３．時給単価</t>
    <phoneticPr fontId="2"/>
  </si>
  <si>
    <t>４．雇用期間</t>
    <rPh sb="2" eb="3">
      <t>ヤトイ</t>
    </rPh>
    <rPh sb="3" eb="4">
      <t>ヨウ</t>
    </rPh>
    <rPh sb="4" eb="6">
      <t>キカン</t>
    </rPh>
    <phoneticPr fontId="2"/>
  </si>
  <si>
    <t>個人番号（</t>
    <rPh sb="0" eb="2">
      <t>コジン</t>
    </rPh>
    <rPh sb="2" eb="4">
      <t>バンゴウ</t>
    </rPh>
    <phoneticPr fontId="2"/>
  </si>
  <si>
    <t>※住民票記載事項証明書等</t>
    <rPh sb="1" eb="4">
      <t>ジュウミンヒョウ</t>
    </rPh>
    <rPh sb="4" eb="6">
      <t>キサイ</t>
    </rPh>
    <rPh sb="6" eb="8">
      <t>ジコウ</t>
    </rPh>
    <rPh sb="8" eb="11">
      <t>ショウメイショ</t>
    </rPh>
    <rPh sb="11" eb="12">
      <t>トウ</t>
    </rPh>
    <phoneticPr fontId="2"/>
  </si>
  <si>
    <t>起案日：</t>
    <rPh sb="0" eb="2">
      <t>キアン</t>
    </rPh>
    <rPh sb="2" eb="3">
      <t>ビ</t>
    </rPh>
    <phoneticPr fontId="2"/>
  </si>
  <si>
    <t>決裁日：</t>
    <rPh sb="0" eb="2">
      <t>ケッサイ</t>
    </rPh>
    <rPh sb="2" eb="3">
      <t>ビ</t>
    </rPh>
    <phoneticPr fontId="2"/>
  </si>
  <si>
    <t>人給システム（基本情報欄：国籍・性別・在留資格）</t>
    <rPh sb="0" eb="1">
      <t>ジン</t>
    </rPh>
    <rPh sb="1" eb="2">
      <t>キュウ</t>
    </rPh>
    <rPh sb="7" eb="9">
      <t>キホン</t>
    </rPh>
    <rPh sb="9" eb="11">
      <t>ジョウホウ</t>
    </rPh>
    <rPh sb="11" eb="12">
      <t>ラン</t>
    </rPh>
    <rPh sb="13" eb="15">
      <t>コクセキ</t>
    </rPh>
    <rPh sb="16" eb="18">
      <t>セイベツ</t>
    </rPh>
    <rPh sb="19" eb="21">
      <t>ザイリュウ</t>
    </rPh>
    <rPh sb="21" eb="23">
      <t>シカク</t>
    </rPh>
    <phoneticPr fontId="2"/>
  </si>
  <si>
    <t>人給システム発令入力（発令No.</t>
    <rPh sb="0" eb="2">
      <t>ジンキュウ</t>
    </rPh>
    <rPh sb="6" eb="8">
      <t>ハツレイ</t>
    </rPh>
    <rPh sb="8" eb="10">
      <t>ニュウリョク</t>
    </rPh>
    <rPh sb="11" eb="13">
      <t>ハツレイ</t>
    </rPh>
    <phoneticPr fontId="2"/>
  </si>
  <si>
    <t>提出日</t>
    <rPh sb="0" eb="2">
      <t>テイシュツ</t>
    </rPh>
    <rPh sb="2" eb="3">
      <t>ヒ</t>
    </rPh>
    <phoneticPr fontId="2"/>
  </si>
  <si>
    <t>在留カードコピー（両面とも）</t>
    <phoneticPr fontId="2"/>
  </si>
  <si>
    <t>受託研究費（60）</t>
    <rPh sb="0" eb="5">
      <t>ジュタク</t>
    </rPh>
    <phoneticPr fontId="2"/>
  </si>
  <si>
    <t>学術専門職員</t>
    <rPh sb="0" eb="2">
      <t>ガクジュツ</t>
    </rPh>
    <rPh sb="2" eb="4">
      <t>センモン</t>
    </rPh>
    <rPh sb="4" eb="6">
      <t>ショクイン</t>
    </rPh>
    <phoneticPr fontId="2"/>
  </si>
  <si>
    <t>直接入力</t>
    <rPh sb="0" eb="2">
      <t>チョクセツ</t>
    </rPh>
    <rPh sb="2" eb="4">
      <t>ニュウリョク</t>
    </rPh>
    <phoneticPr fontId="2"/>
  </si>
  <si>
    <t>（最終雇用終了予定日：　　</t>
    <phoneticPr fontId="2"/>
  </si>
  <si>
    <t>研究科長</t>
    <rPh sb="0" eb="2">
      <t>ケンキュウ</t>
    </rPh>
    <rPh sb="2" eb="4">
      <t>カチョウ</t>
    </rPh>
    <phoneticPr fontId="2"/>
  </si>
  <si>
    <t>事務長</t>
    <rPh sb="0" eb="3">
      <t>ジムチョウ</t>
    </rPh>
    <phoneticPr fontId="2"/>
  </si>
  <si>
    <t>副事務長</t>
    <rPh sb="0" eb="4">
      <t>フクジムチョウ</t>
    </rPh>
    <phoneticPr fontId="2"/>
  </si>
  <si>
    <t>ﾁｰﾑﾘｰﾀﾞｰ</t>
    <phoneticPr fontId="2"/>
  </si>
  <si>
    <t>庶務チーム</t>
    <rPh sb="0" eb="2">
      <t>ショム</t>
    </rPh>
    <phoneticPr fontId="2"/>
  </si>
  <si>
    <t>（特定）短時間勤務有期雇用教職員　採用願</t>
    <rPh sb="1" eb="3">
      <t>トクテイ</t>
    </rPh>
    <rPh sb="4" eb="7">
      <t>タンジカン</t>
    </rPh>
    <rPh sb="7" eb="9">
      <t>キンム</t>
    </rPh>
    <rPh sb="9" eb="11">
      <t>ユウキ</t>
    </rPh>
    <rPh sb="11" eb="13">
      <t>コヨウ</t>
    </rPh>
    <rPh sb="13" eb="16">
      <t>キョウショクイン</t>
    </rPh>
    <rPh sb="17" eb="19">
      <t>サイヨウ</t>
    </rPh>
    <rPh sb="19" eb="20">
      <t>ネガ</t>
    </rPh>
    <phoneticPr fontId="2"/>
  </si>
  <si>
    <t>大学院薬学系研究科長　殿</t>
    <rPh sb="0" eb="9">
      <t>ヤク</t>
    </rPh>
    <rPh sb="9" eb="10">
      <t>チョウ</t>
    </rPh>
    <rPh sb="11" eb="12">
      <t>ドノ</t>
    </rPh>
    <phoneticPr fontId="2"/>
  </si>
  <si>
    <t>寄附金（62）</t>
    <rPh sb="0" eb="1">
      <t>ヤドリキ</t>
    </rPh>
    <phoneticPr fontId="2"/>
  </si>
  <si>
    <t>共同研究費（64）</t>
    <rPh sb="0" eb="2">
      <t>キョウドウ</t>
    </rPh>
    <rPh sb="2" eb="5">
      <t>ケンキュウヒ</t>
    </rPh>
    <phoneticPr fontId="2"/>
  </si>
  <si>
    <t>【添付書類チェック欄】</t>
    <rPh sb="1" eb="3">
      <t>テンプ</t>
    </rPh>
    <rPh sb="3" eb="5">
      <t>ショルイ</t>
    </rPh>
    <rPh sb="9" eb="10">
      <t>ラン</t>
    </rPh>
    <phoneticPr fontId="2"/>
  </si>
  <si>
    <t>薬化学教室</t>
    <rPh sb="0" eb="3">
      <t>ヤクカガク</t>
    </rPh>
    <phoneticPr fontId="11"/>
  </si>
  <si>
    <t>天然物合成化学教室</t>
  </si>
  <si>
    <t>有機合成化学教室</t>
    <rPh sb="0" eb="2">
      <t>ユウキ</t>
    </rPh>
    <rPh sb="2" eb="4">
      <t>ゴウセイ</t>
    </rPh>
    <rPh sb="4" eb="6">
      <t>カガク</t>
    </rPh>
    <phoneticPr fontId="11"/>
  </si>
  <si>
    <t>天然物化学教室</t>
    <rPh sb="0" eb="3">
      <t>テンネンブツ</t>
    </rPh>
    <rPh sb="3" eb="5">
      <t>カガク</t>
    </rPh>
    <phoneticPr fontId="11"/>
  </si>
  <si>
    <t>基礎有機化学教室</t>
    <rPh sb="0" eb="2">
      <t>キソ</t>
    </rPh>
    <rPh sb="2" eb="4">
      <t>ユウキ</t>
    </rPh>
    <rPh sb="4" eb="6">
      <t>カガク</t>
    </rPh>
    <phoneticPr fontId="11"/>
  </si>
  <si>
    <t>生体分析化学教室</t>
    <rPh sb="0" eb="2">
      <t>セイタイ</t>
    </rPh>
    <rPh sb="2" eb="4">
      <t>ブンセキ</t>
    </rPh>
    <rPh sb="4" eb="6">
      <t>カガク</t>
    </rPh>
    <phoneticPr fontId="11"/>
  </si>
  <si>
    <t>生命物理化学教室</t>
    <rPh sb="0" eb="2">
      <t>セイメイ</t>
    </rPh>
    <rPh sb="2" eb="4">
      <t>ブツリ</t>
    </rPh>
    <rPh sb="4" eb="6">
      <t>カガク</t>
    </rPh>
    <phoneticPr fontId="11"/>
  </si>
  <si>
    <t>衛生化学教室</t>
    <rPh sb="0" eb="2">
      <t>エイセイ</t>
    </rPh>
    <rPh sb="2" eb="4">
      <t>カガク</t>
    </rPh>
    <phoneticPr fontId="11"/>
  </si>
  <si>
    <t>生理化学教室</t>
    <rPh sb="0" eb="2">
      <t>セイリ</t>
    </rPh>
    <rPh sb="2" eb="4">
      <t>カガク</t>
    </rPh>
    <phoneticPr fontId="11"/>
  </si>
  <si>
    <t>分子生物学教室</t>
    <rPh sb="0" eb="2">
      <t>ブンシ</t>
    </rPh>
    <rPh sb="2" eb="5">
      <t>セイブツガク</t>
    </rPh>
    <phoneticPr fontId="11"/>
  </si>
  <si>
    <t>遺伝学教室</t>
    <rPh sb="0" eb="3">
      <t>イデンガク</t>
    </rPh>
    <phoneticPr fontId="11"/>
  </si>
  <si>
    <t>細胞情報学教室</t>
    <rPh sb="0" eb="2">
      <t>サイボウ</t>
    </rPh>
    <rPh sb="2" eb="4">
      <t>ジョウホウ</t>
    </rPh>
    <rPh sb="4" eb="5">
      <t>ガク</t>
    </rPh>
    <phoneticPr fontId="11"/>
  </si>
  <si>
    <t>蛋白質代謝学教室</t>
    <rPh sb="0" eb="3">
      <t>タンパクシツ</t>
    </rPh>
    <rPh sb="3" eb="5">
      <t>タイシャ</t>
    </rPh>
    <rPh sb="5" eb="6">
      <t>ガク</t>
    </rPh>
    <phoneticPr fontId="11"/>
  </si>
  <si>
    <t>薬品代謝化学教室</t>
    <rPh sb="0" eb="2">
      <t>ヤクヒン</t>
    </rPh>
    <rPh sb="2" eb="4">
      <t>タイシャ</t>
    </rPh>
    <rPh sb="4" eb="6">
      <t>カガク</t>
    </rPh>
    <phoneticPr fontId="11"/>
  </si>
  <si>
    <t>蛋白構造生物学教室</t>
    <rPh sb="0" eb="2">
      <t>タンパク</t>
    </rPh>
    <rPh sb="2" eb="4">
      <t>コウゾウ</t>
    </rPh>
    <rPh sb="4" eb="7">
      <t>セイブツガク</t>
    </rPh>
    <phoneticPr fontId="11"/>
  </si>
  <si>
    <t>免疫・微生物学教室</t>
    <rPh sb="0" eb="2">
      <t>メンエキ</t>
    </rPh>
    <rPh sb="3" eb="6">
      <t>ビセイブツ</t>
    </rPh>
    <rPh sb="6" eb="7">
      <t>ガク</t>
    </rPh>
    <phoneticPr fontId="11"/>
  </si>
  <si>
    <t>分子薬物動態学教室</t>
    <rPh sb="0" eb="2">
      <t>ブンシ</t>
    </rPh>
    <rPh sb="2" eb="4">
      <t>ヤクブツ</t>
    </rPh>
    <rPh sb="4" eb="6">
      <t>ドウタイ</t>
    </rPh>
    <rPh sb="6" eb="7">
      <t>ガク</t>
    </rPh>
    <phoneticPr fontId="11"/>
  </si>
  <si>
    <t>薬品作用学教室</t>
    <rPh sb="0" eb="2">
      <t>ヤクヒン</t>
    </rPh>
    <rPh sb="2" eb="4">
      <t>サヨウ</t>
    </rPh>
    <rPh sb="4" eb="5">
      <t>ガク</t>
    </rPh>
    <phoneticPr fontId="11"/>
  </si>
  <si>
    <t>機能病態学教室</t>
    <rPh sb="0" eb="2">
      <t>キノウ</t>
    </rPh>
    <rPh sb="2" eb="4">
      <t>ビョウタイ</t>
    </rPh>
    <rPh sb="4" eb="5">
      <t>ガク</t>
    </rPh>
    <phoneticPr fontId="11"/>
  </si>
  <si>
    <t>医薬品評価科学教室</t>
    <rPh sb="0" eb="3">
      <t>イヤクヒン</t>
    </rPh>
    <rPh sb="3" eb="5">
      <t>ヒョウカ</t>
    </rPh>
    <rPh sb="5" eb="7">
      <t>カガク</t>
    </rPh>
    <phoneticPr fontId="11"/>
  </si>
  <si>
    <t>国際卓越大学院</t>
    <phoneticPr fontId="11"/>
  </si>
  <si>
    <t>医療薬学教育センター</t>
    <rPh sb="0" eb="2">
      <t>イリョウ</t>
    </rPh>
    <rPh sb="2" eb="4">
      <t>ヤクガク</t>
    </rPh>
    <rPh sb="4" eb="6">
      <t>キョウイク</t>
    </rPh>
    <phoneticPr fontId="11"/>
  </si>
  <si>
    <t>ワンストップ創薬共用ファシリティセンター</t>
    <phoneticPr fontId="11"/>
  </si>
  <si>
    <t>創薬機構</t>
    <rPh sb="0" eb="2">
      <t>ソウヤク</t>
    </rPh>
    <rPh sb="2" eb="4">
      <t>キコウ</t>
    </rPh>
    <phoneticPr fontId="11"/>
  </si>
  <si>
    <t>国際交流室</t>
    <phoneticPr fontId="11"/>
  </si>
  <si>
    <t>育薬学寄付講座</t>
    <rPh sb="3" eb="7">
      <t>キフコウザ</t>
    </rPh>
    <phoneticPr fontId="11"/>
  </si>
  <si>
    <t>医薬政策学寄付講座</t>
    <phoneticPr fontId="11"/>
  </si>
  <si>
    <t>タンパク質分解創薬社会連携講座</t>
    <rPh sb="4" eb="5">
      <t>シツ</t>
    </rPh>
    <rPh sb="5" eb="7">
      <t>ブンカイ</t>
    </rPh>
    <rPh sb="7" eb="9">
      <t>ソウヤク</t>
    </rPh>
    <rPh sb="9" eb="11">
      <t>シャカイ</t>
    </rPh>
    <rPh sb="11" eb="13">
      <t>レンケイ</t>
    </rPh>
    <rPh sb="13" eb="15">
      <t>コウザ</t>
    </rPh>
    <phoneticPr fontId="11"/>
  </si>
  <si>
    <t>分子腫瘍薬学社会連携講座</t>
    <rPh sb="0" eb="2">
      <t>ブンシ</t>
    </rPh>
    <rPh sb="2" eb="4">
      <t>シュヨウ</t>
    </rPh>
    <rPh sb="4" eb="6">
      <t>ヤクガク</t>
    </rPh>
    <rPh sb="6" eb="12">
      <t>シャカイレンケイコウザ</t>
    </rPh>
    <phoneticPr fontId="11"/>
  </si>
  <si>
    <t>事務室</t>
    <rPh sb="0" eb="2">
      <t>ジム</t>
    </rPh>
    <rPh sb="2" eb="3">
      <t>シツ</t>
    </rPh>
    <phoneticPr fontId="11"/>
  </si>
  <si>
    <t>事務室（庶務チーム）</t>
    <rPh sb="0" eb="2">
      <t>ジム</t>
    </rPh>
    <rPh sb="2" eb="3">
      <t>シツ</t>
    </rPh>
    <rPh sb="4" eb="6">
      <t>ショム</t>
    </rPh>
    <phoneticPr fontId="11"/>
  </si>
  <si>
    <t>事務室（執行チーム）</t>
    <rPh sb="0" eb="2">
      <t>ジム</t>
    </rPh>
    <rPh sb="2" eb="3">
      <t>シツ</t>
    </rPh>
    <rPh sb="4" eb="6">
      <t>シッコウ</t>
    </rPh>
    <phoneticPr fontId="11"/>
  </si>
  <si>
    <t>事務室（会計チーム）</t>
    <rPh sb="0" eb="2">
      <t>ジム</t>
    </rPh>
    <rPh sb="2" eb="3">
      <t>シツ</t>
    </rPh>
    <rPh sb="4" eb="6">
      <t>カイケイ</t>
    </rPh>
    <phoneticPr fontId="11"/>
  </si>
  <si>
    <t>事務室（教務チーム）</t>
    <rPh sb="0" eb="2">
      <t>ジム</t>
    </rPh>
    <rPh sb="2" eb="3">
      <t>シツ</t>
    </rPh>
    <rPh sb="4" eb="6">
      <t>キョウム</t>
    </rPh>
    <phoneticPr fontId="11"/>
  </si>
  <si>
    <t>事務室（図書チーム）</t>
    <rPh sb="0" eb="2">
      <t>ジム</t>
    </rPh>
    <rPh sb="2" eb="3">
      <t>シツ</t>
    </rPh>
    <rPh sb="4" eb="6">
      <t>トショ</t>
    </rPh>
    <phoneticPr fontId="11"/>
  </si>
  <si>
    <t>特任教授（短時間）</t>
    <rPh sb="0" eb="1">
      <t>トク</t>
    </rPh>
    <rPh sb="1" eb="2">
      <t>ニン</t>
    </rPh>
    <rPh sb="2" eb="4">
      <t>キョウジュ</t>
    </rPh>
    <rPh sb="5" eb="8">
      <t>タンジカン</t>
    </rPh>
    <phoneticPr fontId="2"/>
  </si>
  <si>
    <t>特任准教授（短時間）</t>
    <rPh sb="0" eb="1">
      <t>トク</t>
    </rPh>
    <rPh sb="1" eb="2">
      <t>ニン</t>
    </rPh>
    <rPh sb="2" eb="3">
      <t>ジュン</t>
    </rPh>
    <rPh sb="3" eb="5">
      <t>キョウジュ</t>
    </rPh>
    <phoneticPr fontId="2"/>
  </si>
  <si>
    <t>特任講師（短時間）</t>
    <rPh sb="0" eb="1">
      <t>トク</t>
    </rPh>
    <rPh sb="1" eb="2">
      <t>ニン</t>
    </rPh>
    <rPh sb="2" eb="4">
      <t>コウシ</t>
    </rPh>
    <phoneticPr fontId="2"/>
  </si>
  <si>
    <t>特任助教（短時間）</t>
    <rPh sb="0" eb="1">
      <t>トク</t>
    </rPh>
    <rPh sb="1" eb="2">
      <t>ニン</t>
    </rPh>
    <rPh sb="2" eb="4">
      <t>ジョキョウ</t>
    </rPh>
    <phoneticPr fontId="2"/>
  </si>
  <si>
    <t>特任研究員（短時間）</t>
    <rPh sb="0" eb="1">
      <t>トク</t>
    </rPh>
    <rPh sb="1" eb="2">
      <t>ニン</t>
    </rPh>
    <rPh sb="2" eb="4">
      <t>ケンキュウ</t>
    </rPh>
    <rPh sb="4" eb="5">
      <t>イン</t>
    </rPh>
    <phoneticPr fontId="2"/>
  </si>
  <si>
    <t>学術専門職員（短時間）</t>
    <rPh sb="0" eb="2">
      <t>ガクジュツ</t>
    </rPh>
    <rPh sb="2" eb="4">
      <t>センモン</t>
    </rPh>
    <rPh sb="4" eb="6">
      <t>ショクイン</t>
    </rPh>
    <phoneticPr fontId="2"/>
  </si>
  <si>
    <t>特任専門員（短時間）</t>
    <rPh sb="0" eb="1">
      <t>トク</t>
    </rPh>
    <rPh sb="1" eb="2">
      <t>ニン</t>
    </rPh>
    <rPh sb="2" eb="5">
      <t>センモンイン</t>
    </rPh>
    <phoneticPr fontId="2"/>
  </si>
  <si>
    <t>特任専門職員（短時間）</t>
    <phoneticPr fontId="2"/>
  </si>
  <si>
    <t>技能補佐員</t>
    <rPh sb="0" eb="5">
      <t>ぎのうほさいん</t>
    </rPh>
    <phoneticPr fontId="2" type="Hiragana"/>
  </si>
  <si>
    <t>教務補佐員</t>
    <rPh sb="0" eb="2">
      <t>きょうむ</t>
    </rPh>
    <rPh sb="2" eb="5">
      <t>ほさいん</t>
    </rPh>
    <phoneticPr fontId="2" type="Hiragana"/>
  </si>
  <si>
    <t>用務補佐員</t>
    <rPh sb="0" eb="2">
      <t>ヨウム</t>
    </rPh>
    <rPh sb="2" eb="5">
      <t>ホサイン</t>
    </rPh>
    <phoneticPr fontId="2"/>
  </si>
  <si>
    <t>←雇用の上限を決めない場合は、更新を「有」として、最終雇用終了予定日は「上限無し」と記入してください。</t>
    <rPh sb="1" eb="3">
      <t>コヨウ</t>
    </rPh>
    <rPh sb="4" eb="6">
      <t>ジョウゲン</t>
    </rPh>
    <rPh sb="7" eb="8">
      <t>キ</t>
    </rPh>
    <rPh sb="11" eb="13">
      <t>バアイ</t>
    </rPh>
    <rPh sb="15" eb="17">
      <t>コウシン</t>
    </rPh>
    <rPh sb="19" eb="20">
      <t>アリ</t>
    </rPh>
    <rPh sb="25" eb="27">
      <t>サイシュウ</t>
    </rPh>
    <rPh sb="27" eb="29">
      <t>コヨウ</t>
    </rPh>
    <rPh sb="29" eb="31">
      <t>シュウリョウ</t>
    </rPh>
    <rPh sb="31" eb="33">
      <t>ヨテイ</t>
    </rPh>
    <rPh sb="33" eb="34">
      <t>ヒ</t>
    </rPh>
    <rPh sb="36" eb="38">
      <t>ジョウゲン</t>
    </rPh>
    <rPh sb="38" eb="39">
      <t>ナ</t>
    </rPh>
    <rPh sb="42" eb="44">
      <t>キニュウ</t>
    </rPh>
    <phoneticPr fontId="2"/>
  </si>
  <si>
    <t>雇用責任者（教授等）</t>
    <rPh sb="0" eb="2">
      <t>コヨウ</t>
    </rPh>
    <rPh sb="2" eb="5">
      <t>セキニンシャ</t>
    </rPh>
    <rPh sb="6" eb="8">
      <t>キョ</t>
    </rPh>
    <rPh sb="8" eb="9">
      <t>ナド</t>
    </rPh>
    <phoneticPr fontId="2"/>
  </si>
  <si>
    <t>　下記のとおり雇用したいので、よろしくお取り計らい願います。</t>
    <rPh sb="1" eb="3">
      <t>カキ</t>
    </rPh>
    <rPh sb="7" eb="9">
      <t>コヨウ</t>
    </rPh>
    <rPh sb="20" eb="21">
      <t>ト</t>
    </rPh>
    <rPh sb="22" eb="23">
      <t>ハカ</t>
    </rPh>
    <rPh sb="25" eb="26">
      <t>ネガ</t>
    </rPh>
    <phoneticPr fontId="2"/>
  </si>
  <si>
    <t>５．就業地域</t>
    <rPh sb="2" eb="4">
      <t>シュウギョウ</t>
    </rPh>
    <rPh sb="4" eb="6">
      <t>チイキ</t>
    </rPh>
    <phoneticPr fontId="2"/>
  </si>
  <si>
    <t>運営費・部局予算（教育研究経費）（20）</t>
    <rPh sb="0" eb="2">
      <t>ウンエイ</t>
    </rPh>
    <rPh sb="2" eb="3">
      <t>ヒ</t>
    </rPh>
    <rPh sb="4" eb="6">
      <t>ブキョク</t>
    </rPh>
    <rPh sb="6" eb="8">
      <t>ヨサン</t>
    </rPh>
    <rPh sb="9" eb="11">
      <t>キョウイク</t>
    </rPh>
    <rPh sb="11" eb="13">
      <t>ケンキュウ</t>
    </rPh>
    <rPh sb="13" eb="15">
      <t>ケイヒ</t>
    </rPh>
    <phoneticPr fontId="2"/>
  </si>
  <si>
    <t>預り科研費等（代表）（80）</t>
    <rPh sb="0" eb="1">
      <t>アズカ</t>
    </rPh>
    <rPh sb="2" eb="5">
      <t>カケンヒ</t>
    </rPh>
    <rPh sb="5" eb="6">
      <t>トウ</t>
    </rPh>
    <rPh sb="7" eb="9">
      <t>ダイヒョウ</t>
    </rPh>
    <phoneticPr fontId="2"/>
  </si>
  <si>
    <t>預り科研費等（分担金）（80）</t>
    <rPh sb="0" eb="1">
      <t>アズカ</t>
    </rPh>
    <rPh sb="2" eb="5">
      <t>カケンヒ</t>
    </rPh>
    <rPh sb="5" eb="6">
      <t>トウ</t>
    </rPh>
    <rPh sb="7" eb="9">
      <t>ブンタン</t>
    </rPh>
    <rPh sb="9" eb="10">
      <t>キン</t>
    </rPh>
    <phoneticPr fontId="2"/>
  </si>
  <si>
    <t>受託事業費（61）</t>
    <rPh sb="0" eb="2">
      <t>ジュタク</t>
    </rPh>
    <rPh sb="2" eb="5">
      <t>ジギョウヒ</t>
    </rPh>
    <phoneticPr fontId="2"/>
  </si>
  <si>
    <t>間接経費（63）</t>
    <rPh sb="0" eb="2">
      <t>カンセツ</t>
    </rPh>
    <rPh sb="2" eb="4">
      <t>ケイヒ</t>
    </rPh>
    <phoneticPr fontId="2"/>
  </si>
  <si>
    <t>預り補助金等（83）</t>
    <rPh sb="0" eb="1">
      <t>アズカ</t>
    </rPh>
    <rPh sb="2" eb="5">
      <t>ホジョキン</t>
    </rPh>
    <rPh sb="5" eb="6">
      <t>トウ</t>
    </rPh>
    <phoneticPr fontId="2"/>
  </si>
  <si>
    <t>採用・退職手続等管理表</t>
    <rPh sb="0" eb="2">
      <t>サイヨウ</t>
    </rPh>
    <rPh sb="3" eb="5">
      <t>タイショク</t>
    </rPh>
    <rPh sb="5" eb="7">
      <t>テツヅキ</t>
    </rPh>
    <rPh sb="7" eb="8">
      <t>トウ</t>
    </rPh>
    <rPh sb="8" eb="10">
      <t>カンリ</t>
    </rPh>
    <rPh sb="10" eb="11">
      <t>ヒョウ</t>
    </rPh>
    <phoneticPr fontId="2"/>
  </si>
  <si>
    <t>異動一覧</t>
    <rPh sb="0" eb="2">
      <t>イドウ</t>
    </rPh>
    <rPh sb="2" eb="4">
      <t>イチラン</t>
    </rPh>
    <phoneticPr fontId="2"/>
  </si>
  <si>
    <t>年休（　　）日</t>
    <rPh sb="0" eb="2">
      <t>ネンキュウ</t>
    </rPh>
    <rPh sb="6" eb="7">
      <t>ニチ</t>
    </rPh>
    <phoneticPr fontId="2"/>
  </si>
  <si>
    <t>(R6.5.21)</t>
    <phoneticPr fontId="2"/>
  </si>
  <si>
    <t>火</t>
  </si>
  <si>
    <t>水</t>
  </si>
  <si>
    <t>木</t>
  </si>
  <si>
    <t>金</t>
  </si>
  <si>
    <t>週</t>
    <rPh sb="0" eb="1">
      <t>シュウ</t>
    </rPh>
    <phoneticPr fontId="2"/>
  </si>
  <si>
    <t>雇用保険・社会保険加入：</t>
    <rPh sb="0" eb="2">
      <t>コヨウ</t>
    </rPh>
    <rPh sb="2" eb="4">
      <t>ホケン</t>
    </rPh>
    <rPh sb="5" eb="7">
      <t>シャカイ</t>
    </rPh>
    <rPh sb="7" eb="9">
      <t>ホケン</t>
    </rPh>
    <rPh sb="9" eb="11">
      <t>カニュウ</t>
    </rPh>
    <phoneticPr fontId="2"/>
  </si>
  <si>
    <t>研究課題名</t>
    <rPh sb="0" eb="2">
      <t>ケンキュウ</t>
    </rPh>
    <rPh sb="2" eb="4">
      <t>カダイ</t>
    </rPh>
    <rPh sb="4" eb="5">
      <t>メイ</t>
    </rPh>
    <phoneticPr fontId="2"/>
  </si>
  <si>
    <t>←外部資金の場合は研究課題名を正確に、寄付・社会連携講座の場合は講座名、運営費、寄附金の場合は業務内容を記載。</t>
    <rPh sb="15" eb="17">
      <t>セイカク</t>
    </rPh>
    <rPh sb="19" eb="21">
      <t>キフ</t>
    </rPh>
    <rPh sb="36" eb="39">
      <t>ウンエイヒ</t>
    </rPh>
    <rPh sb="40" eb="43">
      <t>キフキン</t>
    </rPh>
    <phoneticPr fontId="2"/>
  </si>
  <si>
    <t>←新年度のコードが未定の場合は旧年度のコードを記載し、新しいものが決まり次第庶務Tまでご連絡ください。</t>
    <rPh sb="1" eb="4">
      <t>シンネンド</t>
    </rPh>
    <rPh sb="9" eb="11">
      <t>ミテイ</t>
    </rPh>
    <rPh sb="12" eb="14">
      <t>バアイ</t>
    </rPh>
    <rPh sb="15" eb="16">
      <t>キュウ</t>
    </rPh>
    <rPh sb="16" eb="18">
      <t>ネンド</t>
    </rPh>
    <rPh sb="23" eb="25">
      <t>キサイ</t>
    </rPh>
    <rPh sb="27" eb="28">
      <t>アタラ</t>
    </rPh>
    <rPh sb="33" eb="34">
      <t>キ</t>
    </rPh>
    <rPh sb="36" eb="38">
      <t>シダイ</t>
    </rPh>
    <rPh sb="38" eb="40">
      <t>ショム</t>
    </rPh>
    <rPh sb="44" eb="46">
      <t>レンラク</t>
    </rPh>
    <phoneticPr fontId="2"/>
  </si>
  <si>
    <t>本件担当者名（必須）：　　</t>
    <phoneticPr fontId="2"/>
  </si>
  <si>
    <r>
      <rPr>
        <b/>
        <sz val="11"/>
        <rFont val="ＭＳ Ｐゴシック"/>
        <family val="3"/>
        <charset val="128"/>
      </rPr>
      <t>【提出締切】　</t>
    </r>
    <r>
      <rPr>
        <b/>
        <sz val="11"/>
        <color rgb="FFFF0000"/>
        <rFont val="ＭＳ Ｐゴシック"/>
        <family val="3"/>
        <charset val="128"/>
      </rPr>
      <t>採用希望日の3週間</t>
    </r>
    <r>
      <rPr>
        <b/>
        <sz val="11"/>
        <rFont val="ＭＳ Ｐゴシック"/>
        <family val="3"/>
        <charset val="128"/>
      </rPr>
      <t>前（※特任教員の採用については3ヶ月半前に庶務チームまで相談のこと）</t>
    </r>
    <rPh sb="7" eb="9">
      <t>サイヨウ</t>
    </rPh>
    <rPh sb="14" eb="16">
      <t>シュウカン</t>
    </rPh>
    <rPh sb="19" eb="21">
      <t>トクニン</t>
    </rPh>
    <rPh sb="21" eb="23">
      <t>キョウイン</t>
    </rPh>
    <rPh sb="24" eb="26">
      <t>サイヨウ</t>
    </rPh>
    <rPh sb="33" eb="35">
      <t>ゲツハン</t>
    </rPh>
    <rPh sb="35" eb="36">
      <t>マエ</t>
    </rPh>
    <rPh sb="37" eb="39">
      <t>ショム</t>
    </rPh>
    <rPh sb="44" eb="46">
      <t>ソウダン</t>
    </rPh>
    <phoneticPr fontId="2"/>
  </si>
  <si>
    <r>
      <t>←採用は各月の</t>
    </r>
    <r>
      <rPr>
        <sz val="10.5"/>
        <color rgb="FFFF0000"/>
        <rFont val="ＭＳ Ｐゴシック"/>
        <family val="3"/>
        <charset val="128"/>
      </rPr>
      <t>1日付け、16日付け</t>
    </r>
    <r>
      <rPr>
        <sz val="10.5"/>
        <rFont val="ＭＳ Ｐゴシック"/>
        <family val="3"/>
        <charset val="128"/>
      </rPr>
      <t>のみです。（事情によりそれ以外を希望の場合は事前に庶務担当まで相談のこと）</t>
    </r>
    <rPh sb="1" eb="3">
      <t>サイヨウ</t>
    </rPh>
    <rPh sb="4" eb="6">
      <t>カクツキ</t>
    </rPh>
    <rPh sb="8" eb="9">
      <t>ニチ</t>
    </rPh>
    <rPh sb="9" eb="10">
      <t>ツ</t>
    </rPh>
    <rPh sb="14" eb="15">
      <t>ニチ</t>
    </rPh>
    <rPh sb="15" eb="16">
      <t>ツ</t>
    </rPh>
    <rPh sb="23" eb="25">
      <t>ジジョウ</t>
    </rPh>
    <rPh sb="30" eb="32">
      <t>イガイ</t>
    </rPh>
    <rPh sb="33" eb="35">
      <t>キボウ</t>
    </rPh>
    <rPh sb="36" eb="38">
      <t>バアイ</t>
    </rPh>
    <rPh sb="39" eb="41">
      <t>ジゼン</t>
    </rPh>
    <rPh sb="42" eb="44">
      <t>ショム</t>
    </rPh>
    <rPh sb="44" eb="46">
      <t>タントウ</t>
    </rPh>
    <rPh sb="48" eb="50">
      <t>ソウダン</t>
    </rPh>
    <phoneticPr fontId="2"/>
  </si>
  <si>
    <t>※旅券のPASSPORT部分の写し</t>
    <phoneticPr fontId="2"/>
  </si>
  <si>
    <t>ﾒｰﾙｱﾄﾞﾚｽ：</t>
    <phoneticPr fontId="2"/>
  </si>
  <si>
    <t>内線番号：</t>
    <rPh sb="0" eb="2">
      <t>ナイセン</t>
    </rPh>
    <rPh sb="2" eb="4">
      <t>バンゴウ</t>
    </rPh>
    <phoneticPr fontId="2"/>
  </si>
  <si>
    <t>６．就業日等</t>
    <rPh sb="2" eb="4">
      <t>シュウギョウ</t>
    </rPh>
    <rPh sb="4" eb="5">
      <t>ビ</t>
    </rPh>
    <rPh sb="5" eb="6">
      <t>トウ</t>
    </rPh>
    <phoneticPr fontId="2"/>
  </si>
  <si>
    <t>７．経 費 等</t>
    <rPh sb="2" eb="3">
      <t>キョウ</t>
    </rPh>
    <rPh sb="4" eb="5">
      <t>ヒ</t>
    </rPh>
    <rPh sb="6" eb="7">
      <t>トウ</t>
    </rPh>
    <phoneticPr fontId="2"/>
  </si>
  <si>
    <t>1120円</t>
    <rPh sb="4" eb="5">
      <t>エン</t>
    </rPh>
    <phoneticPr fontId="2"/>
  </si>
  <si>
    <t>（東京都最低賃金（1113円）の10円未満の端数切り上げ）</t>
    <rPh sb="1" eb="4">
      <t>トウキョウト</t>
    </rPh>
    <rPh sb="4" eb="6">
      <t>サイテイ</t>
    </rPh>
    <rPh sb="6" eb="8">
      <t>チンギン</t>
    </rPh>
    <rPh sb="13" eb="14">
      <t>エン</t>
    </rPh>
    <rPh sb="18" eb="19">
      <t>エン</t>
    </rPh>
    <rPh sb="19" eb="21">
      <t>ミマン</t>
    </rPh>
    <rPh sb="22" eb="24">
      <t>ハスウ</t>
    </rPh>
    <rPh sb="24" eb="25">
      <t>キ</t>
    </rPh>
    <rPh sb="26" eb="27">
      <t>ア</t>
    </rPh>
    <phoneticPr fontId="2"/>
  </si>
  <si>
    <t>短時間上限額表（上限額）</t>
    <rPh sb="0" eb="3">
      <t>タンジカン</t>
    </rPh>
    <rPh sb="3" eb="6">
      <t>ジョウゲンガク</t>
    </rPh>
    <rPh sb="6" eb="7">
      <t>ヒョウ</t>
    </rPh>
    <rPh sb="8" eb="11">
      <t>ジョウゲンガク</t>
    </rPh>
    <phoneticPr fontId="2"/>
  </si>
  <si>
    <t>←※事務補佐員、技術補佐員、教務補佐員、技能補佐員については入力不要（事務で時給計算します）</t>
    <rPh sb="35" eb="37">
      <t>ジム</t>
    </rPh>
    <phoneticPr fontId="2"/>
  </si>
  <si>
    <t>医療政策・公衆衛生学社会連携講座</t>
    <rPh sb="0" eb="4">
      <t>イリョウセイサク</t>
    </rPh>
    <rPh sb="5" eb="16">
      <t>コウシュウエイセイガクシャカイレンケイコウザ</t>
    </rPh>
    <phoneticPr fontId="11"/>
  </si>
  <si>
    <t>動物研究施設</t>
    <rPh sb="0" eb="6">
      <t>ドウブツケンキュウシセツ</t>
    </rPh>
    <phoneticPr fontId="11"/>
  </si>
  <si>
    <t>安全衛生管理室</t>
    <rPh sb="0" eb="2">
      <t>アンゼン</t>
    </rPh>
    <rPh sb="2" eb="4">
      <t>エイセイ</t>
    </rPh>
    <rPh sb="4" eb="7">
      <t>カンリシツ</t>
    </rPh>
    <phoneticPr fontId="11"/>
  </si>
  <si>
    <t>薬用植物園</t>
    <rPh sb="0" eb="2">
      <t>ヤクヨウ</t>
    </rPh>
    <rPh sb="2" eb="5">
      <t>ショクブツエン</t>
    </rPh>
    <phoneticPr fontId="11"/>
  </si>
  <si>
    <t>始業時刻</t>
    <rPh sb="0" eb="2">
      <t>シギョウ</t>
    </rPh>
    <rPh sb="2" eb="4">
      <t>ジコク</t>
    </rPh>
    <phoneticPr fontId="2"/>
  </si>
  <si>
    <t>終業時刻</t>
    <rPh sb="0" eb="2">
      <t>シュウギョウ</t>
    </rPh>
    <rPh sb="2" eb="4">
      <t>ジコク</t>
    </rPh>
    <phoneticPr fontId="2"/>
  </si>
  <si>
    <t>予算執行部署コード（10桁）</t>
    <rPh sb="0" eb="2">
      <t>ヨサン</t>
    </rPh>
    <rPh sb="2" eb="4">
      <t>シッコウ</t>
    </rPh>
    <rPh sb="4" eb="6">
      <t>ブショ</t>
    </rPh>
    <rPh sb="12" eb="13">
      <t>ケタ</t>
    </rPh>
    <phoneticPr fontId="2"/>
  </si>
  <si>
    <t>プロジェクトコード（12桁）</t>
    <rPh sb="12" eb="13">
      <t>ケタ</t>
    </rPh>
    <phoneticPr fontId="2"/>
  </si>
  <si>
    <t>会計ﾁｰﾑ（経理）　　　　（研究協力）</t>
    <rPh sb="0" eb="2">
      <t>カイケイ</t>
    </rPh>
    <rPh sb="6" eb="8">
      <t>ケイリ</t>
    </rPh>
    <rPh sb="14" eb="16">
      <t>ケンキュウ</t>
    </rPh>
    <rPh sb="16" eb="18">
      <t>キョウリョク</t>
    </rPh>
    <phoneticPr fontId="2"/>
  </si>
  <si>
    <r>
      <rPr>
        <b/>
        <sz val="10.5"/>
        <color rgb="FF0070C0"/>
        <rFont val="ＭＳ Ｐゴシック"/>
        <family val="3"/>
        <charset val="128"/>
      </rPr>
      <t>青色のセル</t>
    </r>
    <r>
      <rPr>
        <sz val="10.5"/>
        <rFont val="ＭＳ Ｐゴシック"/>
        <family val="3"/>
        <charset val="128"/>
      </rPr>
      <t>が入力項目です。</t>
    </r>
    <r>
      <rPr>
        <sz val="10.5"/>
        <color rgb="FFFF0000"/>
        <rFont val="ＭＳ Ｐゴシック"/>
        <family val="3"/>
        <charset val="128"/>
      </rPr>
      <t>入力後カラー印刷</t>
    </r>
    <r>
      <rPr>
        <sz val="10.5"/>
        <rFont val="ＭＳ Ｐゴシック"/>
        <family val="3"/>
        <charset val="128"/>
      </rPr>
      <t>して、雇用責任者の押印後、提出してください。</t>
    </r>
    <rPh sb="0" eb="2">
      <t>アオイロ</t>
    </rPh>
    <rPh sb="6" eb="8">
      <t>ニュウリョク</t>
    </rPh>
    <rPh sb="8" eb="10">
      <t>コウモク</t>
    </rPh>
    <rPh sb="13" eb="16">
      <t>ニュウリョクゴ</t>
    </rPh>
    <rPh sb="19" eb="21">
      <t>インサツ</t>
    </rPh>
    <rPh sb="24" eb="26">
      <t>コヨウ</t>
    </rPh>
    <rPh sb="26" eb="29">
      <t>セキニンシャ</t>
    </rPh>
    <rPh sb="30" eb="32">
      <t>オウイン</t>
    </rPh>
    <rPh sb="32" eb="33">
      <t>ゴ</t>
    </rPh>
    <rPh sb="34" eb="36">
      <t>テイシュツ</t>
    </rPh>
    <phoneticPr fontId="2"/>
  </si>
  <si>
    <t>○○○○</t>
    <phoneticPr fontId="2"/>
  </si>
  <si>
    <t>やくがく　はなこ</t>
    <phoneticPr fontId="2"/>
  </si>
  <si>
    <t>薬学　花子</t>
    <rPh sb="0" eb="2">
      <t>ヤクガク</t>
    </rPh>
    <rPh sb="3" eb="5">
      <t>ハナコ</t>
    </rPh>
    <phoneticPr fontId="2"/>
  </si>
  <si>
    <t>■</t>
  </si>
  <si>
    <t>東京都文京区</t>
  </si>
  <si>
    <t>基盤A・繰越</t>
    <rPh sb="4" eb="6">
      <t>クリコシ</t>
    </rPh>
    <phoneticPr fontId="2"/>
  </si>
  <si>
    <t>～～～に関する研究</t>
    <rPh sb="4" eb="5">
      <t>カン</t>
    </rPh>
    <rPh sb="7" eb="9">
      <t>ケンキュウ</t>
    </rPh>
    <phoneticPr fontId="2"/>
  </si>
  <si>
    <t>123456PXPX</t>
    <phoneticPr fontId="2"/>
  </si>
  <si>
    <t>○○</t>
    <phoneticPr fontId="2"/>
  </si>
  <si>
    <t>～～@～～</t>
    <phoneticPr fontId="2"/>
  </si>
  <si>
    <t>←年度末年齢は、①提出日②生年月日③雇用期間を入力すると自動計算されます（入力不要）</t>
    <rPh sb="1" eb="4">
      <t>ネンドマツ</t>
    </rPh>
    <rPh sb="4" eb="6">
      <t>ネンレイ</t>
    </rPh>
    <rPh sb="9" eb="12">
      <t>テイシュツビ</t>
    </rPh>
    <rPh sb="13" eb="15">
      <t>セイネン</t>
    </rPh>
    <rPh sb="15" eb="17">
      <t>ガッピ</t>
    </rPh>
    <rPh sb="18" eb="20">
      <t>コヨウ</t>
    </rPh>
    <rPh sb="20" eb="22">
      <t>キカン</t>
    </rPh>
    <rPh sb="23" eb="25">
      <t>ニュウリョク</t>
    </rPh>
    <rPh sb="28" eb="30">
      <t>ジドウ</t>
    </rPh>
    <rPh sb="30" eb="32">
      <t>ケイサン</t>
    </rPh>
    <rPh sb="37" eb="39">
      <t>ニュウリョク</t>
    </rPh>
    <rPh sb="39" eb="41">
      <t>フヨウ</t>
    </rPh>
    <phoneticPr fontId="2"/>
  </si>
  <si>
    <r>
      <t>←科研費の繰越分を使用する場合は、</t>
    </r>
    <r>
      <rPr>
        <sz val="10.5"/>
        <color rgb="FFFF0000"/>
        <rFont val="ＭＳ Ｐゴシック"/>
        <family val="3"/>
        <charset val="128"/>
      </rPr>
      <t>必ず繰越と記載</t>
    </r>
    <r>
      <rPr>
        <sz val="10.5"/>
        <rFont val="ＭＳ Ｐゴシック"/>
        <family val="3"/>
        <charset val="128"/>
      </rPr>
      <t>のこと。</t>
    </r>
    <rPh sb="1" eb="4">
      <t>カケンヒ</t>
    </rPh>
    <rPh sb="5" eb="7">
      <t>クリコシ</t>
    </rPh>
    <rPh sb="7" eb="8">
      <t>ブン</t>
    </rPh>
    <rPh sb="9" eb="11">
      <t>シヨウ</t>
    </rPh>
    <rPh sb="13" eb="15">
      <t>バアイ</t>
    </rPh>
    <rPh sb="17" eb="18">
      <t>カナラ</t>
    </rPh>
    <rPh sb="19" eb="21">
      <t>クリコシ</t>
    </rPh>
    <rPh sb="22" eb="24">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</si>
</sst>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h]:mm"/>
    <numFmt numFmtId="178" formatCode="h:mm;@"/>
    <numFmt numFmtId="179" formatCode="0_ "/>
    <numFmt numFmtId="180" formatCode="[$-411]ge\.m\.d;@"/>
    <numFmt numFmtId="181" formatCode="0_);[Red]\(0\)"/>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b/>
      <sz val="11"/>
      <name val="ＭＳ Ｐゴシック"/>
      <family val="3"/>
      <charset val="128"/>
    </font>
    <font>
      <sz val="10.5"/>
      <name val="ＭＳ Ｐゴシック"/>
      <family val="3"/>
      <charset val="128"/>
    </font>
    <font>
      <sz val="12"/>
      <color indexed="10"/>
      <name val="ＭＳ Ｐゴシック"/>
      <family val="3"/>
      <charset val="128"/>
    </font>
    <font>
      <sz val="10.5"/>
      <color indexed="10"/>
      <name val="ＭＳ Ｐゴシック"/>
      <family val="3"/>
      <charset val="128"/>
    </font>
    <font>
      <sz val="8"/>
      <name val="ＭＳ Ｐゴシック"/>
      <family val="3"/>
      <charset val="128"/>
    </font>
    <font>
      <b/>
      <sz val="11"/>
      <color rgb="FFFF0000"/>
      <name val="ＭＳ Ｐゴシック"/>
      <family val="3"/>
      <charset val="128"/>
    </font>
    <font>
      <sz val="10"/>
      <color indexed="10"/>
      <name val="ＭＳ Ｐゴシック"/>
      <family val="3"/>
      <charset val="128"/>
    </font>
    <font>
      <sz val="6"/>
      <name val="ＭＳ Ｐゴシック"/>
      <family val="2"/>
      <charset val="128"/>
      <scheme val="minor"/>
    </font>
    <font>
      <sz val="10.5"/>
      <color theme="0" tint="-4.9989318521683403E-2"/>
      <name val="ＭＳ Ｐゴシック"/>
      <family val="3"/>
      <charset val="128"/>
    </font>
    <font>
      <sz val="10"/>
      <name val="ＭＳ Ｐゴシック"/>
      <family val="3"/>
      <charset val="128"/>
    </font>
    <font>
      <b/>
      <sz val="14"/>
      <name val="ＭＳ Ｐゴシック"/>
      <family val="3"/>
      <charset val="128"/>
    </font>
    <font>
      <sz val="10.5"/>
      <color rgb="FFFF0000"/>
      <name val="ＭＳ Ｐゴシック"/>
      <family val="3"/>
      <charset val="128"/>
    </font>
    <font>
      <sz val="10"/>
      <color theme="0"/>
      <name val="ＭＳ Ｐゴシック"/>
      <family val="3"/>
      <charset val="128"/>
    </font>
    <font>
      <b/>
      <sz val="10.5"/>
      <name val="ＭＳ Ｐゴシック"/>
      <family val="3"/>
      <charset val="128"/>
    </font>
    <font>
      <b/>
      <sz val="10.5"/>
      <color theme="3" tint="-0.249977111117893"/>
      <name val="ＭＳ Ｐゴシック"/>
      <family val="3"/>
      <charset val="128"/>
    </font>
    <font>
      <sz val="9"/>
      <color theme="1"/>
      <name val="ＭＳ Ｐゴシック"/>
      <family val="3"/>
      <charset val="128"/>
    </font>
    <font>
      <sz val="11"/>
      <color indexed="8"/>
      <name val="ＭＳ Ｐゴシック"/>
      <family val="3"/>
      <charset val="128"/>
    </font>
    <font>
      <b/>
      <sz val="10.5"/>
      <color rgb="FF0070C0"/>
      <name val="ＭＳ Ｐゴシック"/>
      <family val="3"/>
      <charset val="128"/>
    </font>
    <font>
      <sz val="8"/>
      <color rgb="FFFF0000"/>
      <name val="ＭＳ Ｐゴシック"/>
      <family val="3"/>
      <charset val="128"/>
    </font>
    <font>
      <sz val="11"/>
      <color rgb="FFFF0000"/>
      <name val="ＭＳ Ｐゴシック"/>
      <family val="3"/>
      <charset val="128"/>
    </font>
    <font>
      <sz val="10"/>
      <color rgb="FFFF0000"/>
      <name val="ＭＳ Ｐゴシック"/>
      <family val="3"/>
      <charset val="128"/>
    </font>
    <font>
      <b/>
      <sz val="10.5"/>
      <color rgb="FFFF0000"/>
      <name val="ＭＳ Ｐゴシック"/>
      <family val="3"/>
      <charset val="128"/>
    </font>
  </fonts>
  <fills count="9">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0" tint="-9.9978637043366805E-2"/>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CCFFFF"/>
        <bgColor indexed="64"/>
      </patternFill>
    </fill>
    <fill>
      <patternFill patternType="solid">
        <fgColor theme="9" tint="0.59999389629810485"/>
        <bgColor indexed="64"/>
      </patternFill>
    </fill>
  </fills>
  <borders count="33">
    <border>
      <left/>
      <right/>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bottom style="hair">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style="thin">
        <color indexed="64"/>
      </right>
      <top style="thin">
        <color indexed="64"/>
      </top>
      <bottom style="thin">
        <color indexed="64"/>
      </bottom>
      <diagonal/>
    </border>
    <border>
      <left style="hair">
        <color indexed="64"/>
      </left>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medium">
        <color indexed="64"/>
      </right>
      <top style="medium">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indexed="64"/>
      </left>
      <right/>
      <top style="medium">
        <color indexed="64"/>
      </top>
      <bottom style="dashed">
        <color indexed="64"/>
      </bottom>
      <diagonal/>
    </border>
    <border>
      <left/>
      <right/>
      <top style="medium">
        <color indexed="64"/>
      </top>
      <bottom style="dashed">
        <color indexed="64"/>
      </bottom>
      <diagonal/>
    </border>
    <border>
      <left style="dashed">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top/>
      <bottom/>
      <diagonal/>
    </border>
    <border>
      <left/>
      <right style="thin">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20" fillId="0" borderId="0"/>
  </cellStyleXfs>
  <cellXfs count="208">
    <xf numFmtId="0" fontId="0" fillId="0" borderId="0" xfId="0">
      <alignment vertical="center"/>
    </xf>
    <xf numFmtId="0" fontId="3" fillId="0" borderId="0" xfId="0" applyFont="1">
      <alignment vertical="center"/>
    </xf>
    <xf numFmtId="0" fontId="5" fillId="0" borderId="0" xfId="0" applyFont="1">
      <alignment vertical="center"/>
    </xf>
    <xf numFmtId="0" fontId="4" fillId="0" borderId="0" xfId="0" applyFont="1">
      <alignment vertical="center"/>
    </xf>
    <xf numFmtId="0" fontId="8" fillId="0" borderId="0" xfId="0" applyFont="1">
      <alignment vertical="center"/>
    </xf>
    <xf numFmtId="0" fontId="0" fillId="0" borderId="10" xfId="0" applyBorder="1">
      <alignment vertical="center"/>
    </xf>
    <xf numFmtId="0" fontId="9" fillId="0" borderId="0" xfId="0" applyFont="1">
      <alignment vertical="center"/>
    </xf>
    <xf numFmtId="0" fontId="0" fillId="0" borderId="12" xfId="0" applyBorder="1">
      <alignment vertical="center"/>
    </xf>
    <xf numFmtId="0" fontId="0" fillId="0" borderId="14" xfId="0" applyBorder="1">
      <alignment vertical="center"/>
    </xf>
    <xf numFmtId="38" fontId="0" fillId="0" borderId="12" xfId="1" applyFont="1" applyBorder="1">
      <alignment vertical="center"/>
    </xf>
    <xf numFmtId="0" fontId="5" fillId="0" borderId="0" xfId="0" applyFont="1" applyAlignment="1">
      <alignment horizontal="distributed" vertical="center"/>
    </xf>
    <xf numFmtId="0" fontId="4" fillId="5" borderId="0" xfId="0" applyFont="1" applyFill="1">
      <alignment vertical="center"/>
    </xf>
    <xf numFmtId="0" fontId="5" fillId="0" borderId="13" xfId="0" applyFont="1" applyBorder="1" applyAlignment="1">
      <alignment horizontal="center" vertical="center"/>
    </xf>
    <xf numFmtId="0" fontId="8" fillId="0" borderId="0" xfId="0" applyFont="1" applyAlignment="1">
      <alignment horizontal="right" vertical="center"/>
    </xf>
    <xf numFmtId="180" fontId="12" fillId="5" borderId="0" xfId="0" applyNumberFormat="1" applyFont="1" applyFill="1" applyAlignment="1">
      <alignment horizontal="left" vertical="center"/>
    </xf>
    <xf numFmtId="0" fontId="5" fillId="5" borderId="0" xfId="0" applyFont="1" applyFill="1">
      <alignment vertical="center"/>
    </xf>
    <xf numFmtId="0" fontId="3" fillId="5" borderId="0" xfId="0" applyFont="1" applyFill="1">
      <alignment vertical="center"/>
    </xf>
    <xf numFmtId="0" fontId="0" fillId="0" borderId="13" xfId="0" applyBorder="1" applyAlignment="1">
      <alignment horizontal="center" vertical="center"/>
    </xf>
    <xf numFmtId="0" fontId="5" fillId="0" borderId="5" xfId="0" applyFont="1" applyBorder="1">
      <alignment vertical="center"/>
    </xf>
    <xf numFmtId="0" fontId="5" fillId="0" borderId="6" xfId="0" applyFont="1" applyBorder="1">
      <alignment vertical="center"/>
    </xf>
    <xf numFmtId="0" fontId="5" fillId="0" borderId="1" xfId="0" applyFont="1" applyBorder="1">
      <alignment vertical="center"/>
    </xf>
    <xf numFmtId="0" fontId="5" fillId="0" borderId="2" xfId="0" applyFont="1" applyBorder="1">
      <alignment vertical="center"/>
    </xf>
    <xf numFmtId="0" fontId="5" fillId="0" borderId="0" xfId="0" applyFont="1" applyAlignment="1">
      <alignment vertical="center" shrinkToFit="1"/>
    </xf>
    <xf numFmtId="0" fontId="5" fillId="7" borderId="0" xfId="0" applyFont="1" applyFill="1">
      <alignment vertical="center"/>
    </xf>
    <xf numFmtId="0" fontId="5" fillId="0" borderId="0" xfId="0" applyFont="1" applyAlignment="1">
      <alignment vertical="top"/>
    </xf>
    <xf numFmtId="49" fontId="5" fillId="0" borderId="0" xfId="0" applyNumberFormat="1" applyFont="1">
      <alignment vertical="center"/>
    </xf>
    <xf numFmtId="0" fontId="3" fillId="0" borderId="0" xfId="0" applyFont="1" applyAlignment="1">
      <alignment horizontal="center" vertical="center" shrinkToFit="1"/>
    </xf>
    <xf numFmtId="176" fontId="3" fillId="0" borderId="0" xfId="0" applyNumberFormat="1" applyFont="1" applyAlignment="1">
      <alignment horizontal="center" vertical="center"/>
    </xf>
    <xf numFmtId="49" fontId="8" fillId="0" borderId="0" xfId="0" applyNumberFormat="1" applyFont="1">
      <alignment vertical="center"/>
    </xf>
    <xf numFmtId="176" fontId="5" fillId="0" borderId="0" xfId="0" applyNumberFormat="1" applyFont="1">
      <alignment vertical="center"/>
    </xf>
    <xf numFmtId="0" fontId="5" fillId="0" borderId="0" xfId="0" applyFont="1" applyAlignment="1">
      <alignment horizontal="right" vertical="center"/>
    </xf>
    <xf numFmtId="0" fontId="3" fillId="0" borderId="0" xfId="0" applyFont="1" applyAlignment="1">
      <alignment horizontal="center" vertical="center"/>
    </xf>
    <xf numFmtId="49" fontId="5" fillId="5" borderId="0" xfId="0" applyNumberFormat="1" applyFont="1" applyFill="1">
      <alignment vertical="center"/>
    </xf>
    <xf numFmtId="0" fontId="0" fillId="0" borderId="0" xfId="0" applyAlignment="1">
      <alignment horizontal="distributed" vertical="center"/>
    </xf>
    <xf numFmtId="49" fontId="13" fillId="0" borderId="0" xfId="0" applyNumberFormat="1" applyFont="1">
      <alignment vertical="center"/>
    </xf>
    <xf numFmtId="0" fontId="3" fillId="0" borderId="1" xfId="0" applyFont="1" applyBorder="1">
      <alignment vertical="center"/>
    </xf>
    <xf numFmtId="49" fontId="3" fillId="0" borderId="0" xfId="0" applyNumberFormat="1" applyFont="1">
      <alignment vertical="center"/>
    </xf>
    <xf numFmtId="0" fontId="3" fillId="0" borderId="0" xfId="0" applyFont="1" applyAlignment="1">
      <alignment horizontal="left" vertical="top"/>
    </xf>
    <xf numFmtId="0" fontId="0" fillId="0" borderId="0" xfId="0" applyAlignment="1">
      <alignment horizontal="left" vertical="center"/>
    </xf>
    <xf numFmtId="49" fontId="3" fillId="0" borderId="0" xfId="0" applyNumberFormat="1" applyFont="1" applyAlignment="1">
      <alignment horizontal="center" vertical="top"/>
    </xf>
    <xf numFmtId="49" fontId="3" fillId="0" borderId="0" xfId="0" applyNumberFormat="1" applyFont="1" applyAlignment="1">
      <alignment vertical="top"/>
    </xf>
    <xf numFmtId="0" fontId="3" fillId="0" borderId="0" xfId="0" applyFont="1" applyAlignment="1">
      <alignment vertical="top"/>
    </xf>
    <xf numFmtId="0" fontId="5" fillId="0" borderId="0" xfId="0" applyFont="1" applyAlignment="1">
      <alignment horizontal="left" vertical="center"/>
    </xf>
    <xf numFmtId="0" fontId="13" fillId="0" borderId="0" xfId="0" applyFont="1">
      <alignment vertical="center"/>
    </xf>
    <xf numFmtId="0" fontId="13" fillId="0" borderId="0" xfId="0" applyFont="1" applyAlignment="1">
      <alignment horizontal="center" vertical="center"/>
    </xf>
    <xf numFmtId="178" fontId="13" fillId="0" borderId="0" xfId="0" applyNumberFormat="1" applyFont="1" applyAlignment="1">
      <alignment horizontal="center" vertical="center"/>
    </xf>
    <xf numFmtId="178" fontId="13" fillId="0" borderId="0" xfId="0" applyNumberFormat="1" applyFont="1" applyAlignment="1">
      <alignment horizontal="right" vertical="center"/>
    </xf>
    <xf numFmtId="178" fontId="13" fillId="0" borderId="0" xfId="0" applyNumberFormat="1" applyFont="1" applyAlignment="1">
      <alignment horizontal="center" vertical="center" shrinkToFit="1"/>
    </xf>
    <xf numFmtId="0" fontId="13" fillId="0" borderId="0" xfId="0" applyFont="1" applyAlignment="1">
      <alignment horizontal="left" vertical="center"/>
    </xf>
    <xf numFmtId="178" fontId="13" fillId="0" borderId="0" xfId="0" applyNumberFormat="1" applyFont="1" applyAlignment="1">
      <alignment vertical="center" shrinkToFit="1"/>
    </xf>
    <xf numFmtId="49" fontId="13" fillId="0" borderId="3" xfId="0" applyNumberFormat="1" applyFont="1" applyBorder="1" applyAlignment="1">
      <alignment horizontal="left" vertical="center"/>
    </xf>
    <xf numFmtId="178" fontId="13" fillId="0" borderId="3" xfId="0" applyNumberFormat="1" applyFont="1" applyBorder="1" applyAlignment="1">
      <alignment horizontal="center" vertical="center" shrinkToFit="1"/>
    </xf>
    <xf numFmtId="0" fontId="13" fillId="0" borderId="3" xfId="0" applyFont="1" applyBorder="1" applyAlignment="1">
      <alignment horizontal="center" vertical="center"/>
    </xf>
    <xf numFmtId="178" fontId="13" fillId="0" borderId="3" xfId="0" applyNumberFormat="1" applyFont="1" applyBorder="1" applyAlignment="1">
      <alignment horizontal="center" vertical="center"/>
    </xf>
    <xf numFmtId="0" fontId="13" fillId="0" borderId="3" xfId="0" applyFont="1" applyBorder="1">
      <alignment vertical="center"/>
    </xf>
    <xf numFmtId="178" fontId="13" fillId="0" borderId="3" xfId="0" applyNumberFormat="1" applyFont="1" applyBorder="1">
      <alignment vertical="center"/>
    </xf>
    <xf numFmtId="178" fontId="13" fillId="0" borderId="0" xfId="0" applyNumberFormat="1" applyFont="1" applyAlignment="1">
      <alignment horizontal="left" vertical="center" shrinkToFit="1"/>
    </xf>
    <xf numFmtId="178" fontId="13" fillId="0" borderId="3" xfId="0" applyNumberFormat="1" applyFont="1" applyBorder="1" applyAlignment="1">
      <alignment horizontal="left" vertical="center"/>
    </xf>
    <xf numFmtId="181" fontId="16" fillId="0" borderId="0" xfId="0" applyNumberFormat="1" applyFont="1" applyAlignment="1">
      <alignment vertical="center" shrinkToFit="1"/>
    </xf>
    <xf numFmtId="178" fontId="13" fillId="0" borderId="3" xfId="0" applyNumberFormat="1" applyFont="1" applyBorder="1" applyAlignment="1">
      <alignment vertical="center" shrinkToFit="1"/>
    </xf>
    <xf numFmtId="0" fontId="5" fillId="0" borderId="0" xfId="0" applyFont="1" applyAlignment="1">
      <alignment vertical="top" wrapText="1"/>
    </xf>
    <xf numFmtId="0" fontId="15" fillId="0" borderId="0" xfId="0" applyFont="1" applyAlignment="1">
      <alignment vertical="center" shrinkToFit="1"/>
    </xf>
    <xf numFmtId="0" fontId="5" fillId="0" borderId="0" xfId="0" applyFont="1" applyAlignment="1">
      <alignment horizontal="center" vertical="center" shrinkToFit="1"/>
    </xf>
    <xf numFmtId="0" fontId="5" fillId="0" borderId="0" xfId="0" applyFont="1" applyAlignment="1">
      <alignment horizontal="left" vertical="center" shrinkToFit="1"/>
    </xf>
    <xf numFmtId="0" fontId="8" fillId="0" borderId="0" xfId="0" applyFont="1" applyAlignment="1">
      <alignment horizontal="left" vertical="center"/>
    </xf>
    <xf numFmtId="0" fontId="5" fillId="0" borderId="7" xfId="0" applyFont="1" applyBorder="1">
      <alignment vertical="center"/>
    </xf>
    <xf numFmtId="0" fontId="5" fillId="0" borderId="8" xfId="0" applyFont="1" applyBorder="1">
      <alignment vertical="center"/>
    </xf>
    <xf numFmtId="0" fontId="5"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0" fillId="5" borderId="0" xfId="0" applyFill="1">
      <alignment vertical="center"/>
    </xf>
    <xf numFmtId="20" fontId="5" fillId="5" borderId="0" xfId="0" applyNumberFormat="1" applyFont="1" applyFill="1">
      <alignment vertical="center"/>
    </xf>
    <xf numFmtId="0" fontId="9" fillId="8" borderId="24" xfId="0" applyFont="1" applyFill="1" applyBorder="1" applyAlignment="1">
      <alignment horizontal="left" vertical="center"/>
    </xf>
    <xf numFmtId="0" fontId="5" fillId="8" borderId="25" xfId="0" applyFont="1" applyFill="1" applyBorder="1" applyAlignment="1">
      <alignment horizontal="left" vertical="center"/>
    </xf>
    <xf numFmtId="0" fontId="5" fillId="8" borderId="26" xfId="0" applyFont="1" applyFill="1" applyBorder="1" applyAlignment="1">
      <alignment horizontal="left" vertical="center"/>
    </xf>
    <xf numFmtId="176" fontId="6" fillId="0" borderId="0" xfId="0" applyNumberFormat="1" applyFont="1">
      <alignment vertical="center"/>
    </xf>
    <xf numFmtId="176" fontId="13" fillId="0" borderId="0" xfId="0" applyNumberFormat="1" applyFont="1" applyAlignment="1">
      <alignment horizontal="right" vertical="center"/>
    </xf>
    <xf numFmtId="176" fontId="6" fillId="0" borderId="2" xfId="0" applyNumberFormat="1" applyFont="1" applyBorder="1">
      <alignment vertical="center"/>
    </xf>
    <xf numFmtId="0" fontId="5" fillId="0" borderId="5" xfId="0" applyFont="1" applyBorder="1" applyAlignment="1"/>
    <xf numFmtId="0" fontId="5" fillId="0" borderId="19" xfId="0" applyFont="1" applyBorder="1">
      <alignment vertical="center"/>
    </xf>
    <xf numFmtId="179" fontId="0" fillId="0" borderId="0" xfId="0" applyNumberFormat="1" applyAlignment="1">
      <alignment horizontal="left" vertical="center" indent="1"/>
    </xf>
    <xf numFmtId="0" fontId="5" fillId="0" borderId="27" xfId="0" applyFont="1" applyBorder="1" applyAlignment="1">
      <alignment horizontal="left" vertical="center" shrinkToFit="1"/>
    </xf>
    <xf numFmtId="0" fontId="18" fillId="0" borderId="28" xfId="0" applyFont="1" applyBorder="1" applyAlignment="1">
      <alignment horizontal="left" vertical="center"/>
    </xf>
    <xf numFmtId="0" fontId="5" fillId="0" borderId="28" xfId="0" applyFont="1" applyBorder="1" applyAlignment="1">
      <alignment horizontal="left" vertical="center" shrinkToFit="1"/>
    </xf>
    <xf numFmtId="0" fontId="8" fillId="0" borderId="28" xfId="0" applyFont="1" applyBorder="1" applyAlignment="1">
      <alignment horizontal="left" vertical="center"/>
    </xf>
    <xf numFmtId="0" fontId="0" fillId="0" borderId="28" xfId="0" applyBorder="1" applyAlignment="1">
      <alignment horizontal="left" vertical="center"/>
    </xf>
    <xf numFmtId="0" fontId="5" fillId="0" borderId="21" xfId="0" applyFont="1" applyBorder="1">
      <alignment vertical="center"/>
    </xf>
    <xf numFmtId="0" fontId="5" fillId="0" borderId="29" xfId="0" applyFont="1" applyBorder="1" applyAlignment="1">
      <alignment horizontal="left" vertical="center" shrinkToFit="1"/>
    </xf>
    <xf numFmtId="0" fontId="18" fillId="0" borderId="30" xfId="0" applyFont="1" applyBorder="1" applyAlignment="1">
      <alignment horizontal="left" vertical="center"/>
    </xf>
    <xf numFmtId="0" fontId="5" fillId="0" borderId="30" xfId="0" applyFont="1" applyBorder="1" applyAlignment="1">
      <alignment horizontal="left" vertical="center" shrinkToFit="1"/>
    </xf>
    <xf numFmtId="0" fontId="8" fillId="0" borderId="30" xfId="0" applyFont="1" applyBorder="1" applyAlignment="1">
      <alignment horizontal="left" vertical="center"/>
    </xf>
    <xf numFmtId="0" fontId="0" fillId="0" borderId="30" xfId="0" applyBorder="1" applyAlignment="1">
      <alignment horizontal="left" vertical="center"/>
    </xf>
    <xf numFmtId="0" fontId="5" fillId="6" borderId="0" xfId="0" applyFont="1" applyFill="1">
      <alignment vertical="center"/>
    </xf>
    <xf numFmtId="0" fontId="3" fillId="0" borderId="0" xfId="0" applyFont="1" applyAlignment="1">
      <alignment horizontal="left" vertical="center"/>
    </xf>
    <xf numFmtId="0" fontId="15" fillId="7" borderId="6" xfId="0" applyFont="1" applyFill="1" applyBorder="1" applyAlignment="1">
      <alignment vertical="center" shrinkToFit="1"/>
    </xf>
    <xf numFmtId="0" fontId="5" fillId="7" borderId="19" xfId="0" applyFont="1" applyFill="1" applyBorder="1">
      <alignment vertical="center"/>
    </xf>
    <xf numFmtId="0" fontId="15" fillId="7" borderId="22" xfId="0" applyFont="1" applyFill="1" applyBorder="1" applyAlignment="1">
      <alignment vertical="center" shrinkToFit="1"/>
    </xf>
    <xf numFmtId="0" fontId="5" fillId="7" borderId="23" xfId="0" applyFont="1" applyFill="1" applyBorder="1">
      <alignment vertical="center"/>
    </xf>
    <xf numFmtId="0" fontId="19" fillId="0" borderId="0" xfId="0" applyFont="1">
      <alignment vertical="center"/>
    </xf>
    <xf numFmtId="0" fontId="3" fillId="0" borderId="0" xfId="2" applyFont="1" applyAlignment="1" applyProtection="1">
      <alignment horizontal="left" vertical="center"/>
      <protection locked="0"/>
    </xf>
    <xf numFmtId="0" fontId="7" fillId="0" borderId="0" xfId="0" applyFont="1" applyAlignment="1">
      <alignment horizontal="center" vertical="center" shrinkToFit="1"/>
    </xf>
    <xf numFmtId="0" fontId="7" fillId="0" borderId="0" xfId="0" applyFont="1" applyAlignment="1">
      <alignment horizontal="center" vertical="center"/>
    </xf>
    <xf numFmtId="0" fontId="3" fillId="0" borderId="2" xfId="0" applyFont="1" applyBorder="1">
      <alignment vertical="center"/>
    </xf>
    <xf numFmtId="0" fontId="5" fillId="0" borderId="22" xfId="0" applyFont="1" applyBorder="1">
      <alignment vertical="center"/>
    </xf>
    <xf numFmtId="0" fontId="5" fillId="0" borderId="22" xfId="0" applyFont="1" applyBorder="1" applyAlignment="1">
      <alignment horizontal="center" vertical="center"/>
    </xf>
    <xf numFmtId="0" fontId="3" fillId="0" borderId="22" xfId="0" applyFont="1" applyBorder="1">
      <alignment vertical="center"/>
    </xf>
    <xf numFmtId="0" fontId="5" fillId="0" borderId="22" xfId="0" applyFont="1" applyBorder="1" applyAlignment="1">
      <alignment horizontal="right" vertical="center"/>
    </xf>
    <xf numFmtId="0" fontId="13" fillId="0" borderId="23" xfId="0" applyFont="1" applyBorder="1" applyAlignment="1">
      <alignment horizontal="right" vertical="center"/>
    </xf>
    <xf numFmtId="0" fontId="5" fillId="0" borderId="18" xfId="0" applyFont="1" applyBorder="1" applyAlignment="1">
      <alignment horizontal="center" vertical="center"/>
    </xf>
    <xf numFmtId="0" fontId="0" fillId="0" borderId="20" xfId="0" applyBorder="1" applyAlignment="1">
      <alignment horizontal="center" vertical="center"/>
    </xf>
    <xf numFmtId="0" fontId="5" fillId="0" borderId="20" xfId="0" applyFont="1" applyBorder="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top"/>
    </xf>
    <xf numFmtId="0" fontId="5" fillId="7" borderId="0" xfId="0" applyFont="1" applyFill="1" applyAlignment="1">
      <alignment horizontal="left" vertical="top" wrapText="1"/>
    </xf>
    <xf numFmtId="0" fontId="18" fillId="0" borderId="6" xfId="0" applyFont="1" applyBorder="1" applyAlignment="1">
      <alignment horizontal="left" vertical="center"/>
    </xf>
    <xf numFmtId="0" fontId="18" fillId="0" borderId="22" xfId="0" applyFont="1" applyBorder="1" applyAlignment="1">
      <alignment horizontal="left" vertical="center"/>
    </xf>
    <xf numFmtId="0" fontId="17" fillId="7" borderId="6" xfId="0" applyFont="1" applyFill="1" applyBorder="1" applyAlignment="1">
      <alignment horizontal="left" vertical="center" shrinkToFit="1"/>
    </xf>
    <xf numFmtId="0" fontId="17" fillId="7" borderId="22" xfId="0" applyFont="1" applyFill="1" applyBorder="1" applyAlignment="1">
      <alignment horizontal="left" vertical="center" shrinkToFit="1"/>
    </xf>
    <xf numFmtId="0" fontId="13" fillId="0" borderId="0" xfId="0" applyFont="1" applyAlignment="1">
      <alignment horizontal="left" vertical="center" shrinkToFit="1"/>
    </xf>
    <xf numFmtId="178" fontId="13" fillId="0" borderId="0" xfId="0" applyNumberFormat="1" applyFont="1" applyAlignment="1">
      <alignment horizontal="center" vertical="center" shrinkToFit="1"/>
    </xf>
    <xf numFmtId="177" fontId="13" fillId="7" borderId="15" xfId="0" applyNumberFormat="1" applyFont="1" applyFill="1" applyBorder="1" applyAlignment="1">
      <alignment horizontal="center" vertical="center" shrinkToFit="1"/>
    </xf>
    <xf numFmtId="0" fontId="8" fillId="0" borderId="0" xfId="0" applyFont="1" applyAlignment="1">
      <alignment horizontal="center" vertical="center"/>
    </xf>
    <xf numFmtId="0" fontId="13" fillId="0" borderId="0" xfId="0" applyFont="1" applyAlignment="1">
      <alignment horizontal="center" vertical="center"/>
    </xf>
    <xf numFmtId="49" fontId="5" fillId="0" borderId="0" xfId="0" applyNumberFormat="1" applyFont="1">
      <alignment vertical="center"/>
    </xf>
    <xf numFmtId="0" fontId="0" fillId="0" borderId="0" xfId="0">
      <alignment vertical="center"/>
    </xf>
    <xf numFmtId="0" fontId="5" fillId="7" borderId="0" xfId="0" applyFont="1" applyFill="1" applyAlignment="1">
      <alignment horizontal="center" vertical="center" shrinkToFit="1"/>
    </xf>
    <xf numFmtId="178" fontId="13" fillId="7" borderId="15" xfId="0" applyNumberFormat="1" applyFont="1" applyFill="1" applyBorder="1" applyAlignment="1">
      <alignment horizontal="center" vertical="center"/>
    </xf>
    <xf numFmtId="177" fontId="13" fillId="7" borderId="4" xfId="0" applyNumberFormat="1" applyFont="1" applyFill="1" applyBorder="1" applyAlignment="1">
      <alignment horizontal="center" vertical="center" shrinkToFit="1"/>
    </xf>
    <xf numFmtId="178" fontId="13" fillId="7" borderId="4" xfId="0" applyNumberFormat="1" applyFont="1" applyFill="1" applyBorder="1" applyAlignment="1">
      <alignment horizontal="center" vertical="center"/>
    </xf>
    <xf numFmtId="176" fontId="5" fillId="7" borderId="4" xfId="0" applyNumberFormat="1" applyFont="1" applyFill="1" applyBorder="1" applyAlignment="1">
      <alignment horizontal="center" vertical="center"/>
    </xf>
    <xf numFmtId="178" fontId="13" fillId="7" borderId="3" xfId="0" applyNumberFormat="1" applyFont="1" applyFill="1" applyBorder="1" applyAlignment="1">
      <alignment horizontal="center" vertical="center"/>
    </xf>
    <xf numFmtId="178" fontId="13" fillId="0" borderId="3" xfId="0" applyNumberFormat="1" applyFont="1" applyBorder="1" applyAlignment="1">
      <alignment horizontal="center" vertical="center"/>
    </xf>
    <xf numFmtId="0" fontId="5" fillId="7" borderId="4" xfId="0" applyFont="1" applyFill="1" applyBorder="1" applyAlignment="1">
      <alignment horizontal="center" vertical="center"/>
    </xf>
    <xf numFmtId="178" fontId="13" fillId="7" borderId="3" xfId="0" applyNumberFormat="1" applyFont="1" applyFill="1" applyBorder="1" applyAlignment="1">
      <alignment horizontal="center" vertical="center" shrinkToFit="1"/>
    </xf>
    <xf numFmtId="177" fontId="13" fillId="0" borderId="3" xfId="0" applyNumberFormat="1" applyFont="1" applyBorder="1" applyAlignment="1">
      <alignment horizontal="center" vertical="center" shrinkToFit="1"/>
    </xf>
    <xf numFmtId="177" fontId="3" fillId="0" borderId="0" xfId="0" applyNumberFormat="1" applyFont="1" applyAlignment="1">
      <alignment horizontal="center" vertical="center"/>
    </xf>
    <xf numFmtId="0" fontId="5" fillId="7" borderId="4" xfId="0" applyFont="1" applyFill="1" applyBorder="1" applyAlignment="1">
      <alignment horizontal="center" vertical="center" shrinkToFit="1"/>
    </xf>
    <xf numFmtId="0" fontId="0" fillId="7" borderId="4" xfId="0" applyFill="1" applyBorder="1" applyAlignment="1">
      <alignment horizontal="center" vertical="center" shrinkToFit="1"/>
    </xf>
    <xf numFmtId="176" fontId="5" fillId="7" borderId="4" xfId="0" applyNumberFormat="1" applyFont="1" applyFill="1" applyBorder="1" applyAlignment="1">
      <alignment horizontal="center" vertical="center" shrinkToFit="1"/>
    </xf>
    <xf numFmtId="3" fontId="5" fillId="7" borderId="4" xfId="0" applyNumberFormat="1" applyFont="1" applyFill="1" applyBorder="1" applyAlignment="1">
      <alignment horizontal="center" vertical="center"/>
    </xf>
    <xf numFmtId="3" fontId="0" fillId="7" borderId="4" xfId="0" applyNumberFormat="1" applyFill="1" applyBorder="1" applyAlignment="1">
      <alignment horizontal="center" vertical="center"/>
    </xf>
    <xf numFmtId="38" fontId="5" fillId="0" borderId="0" xfId="1" applyFont="1" applyFill="1" applyBorder="1" applyAlignment="1">
      <alignment horizontal="center" vertical="center"/>
    </xf>
    <xf numFmtId="0" fontId="5" fillId="0" borderId="0" xfId="0" applyFont="1" applyAlignment="1">
      <alignment horizontal="center" vertical="center" shrinkToFit="1"/>
    </xf>
    <xf numFmtId="179" fontId="0" fillId="7" borderId="15" xfId="0" applyNumberFormat="1" applyFill="1" applyBorder="1" applyAlignment="1">
      <alignment horizontal="left" vertical="center" indent="1" shrinkToFit="1"/>
    </xf>
    <xf numFmtId="0" fontId="0" fillId="7" borderId="15" xfId="0" applyFill="1" applyBorder="1" applyAlignment="1">
      <alignment horizontal="left" vertical="center" indent="1" shrinkToFit="1"/>
    </xf>
    <xf numFmtId="0" fontId="13" fillId="0" borderId="0" xfId="0" applyFont="1" applyAlignment="1">
      <alignment vertical="center" shrinkToFit="1"/>
    </xf>
    <xf numFmtId="0" fontId="0" fillId="7" borderId="4" xfId="0" applyFill="1" applyBorder="1" applyAlignment="1">
      <alignment horizontal="left" vertical="center" indent="1" shrinkToFit="1"/>
    </xf>
    <xf numFmtId="0" fontId="5" fillId="0" borderId="21" xfId="0" applyFont="1" applyBorder="1" applyAlignment="1">
      <alignment horizontal="center"/>
    </xf>
    <xf numFmtId="0" fontId="5" fillId="0" borderId="22" xfId="0" applyFont="1" applyBorder="1" applyAlignment="1">
      <alignment horizontal="center"/>
    </xf>
    <xf numFmtId="0" fontId="5" fillId="0" borderId="23" xfId="0" applyFont="1" applyBorder="1" applyAlignment="1">
      <alignment horizontal="center"/>
    </xf>
    <xf numFmtId="0" fontId="5" fillId="0" borderId="12" xfId="0" applyFont="1" applyBorder="1" applyAlignment="1">
      <alignment horizontal="center" vertical="center"/>
    </xf>
    <xf numFmtId="0" fontId="5" fillId="0" borderId="17" xfId="0" applyFont="1" applyBorder="1" applyAlignment="1">
      <alignment horizontal="center" vertical="center"/>
    </xf>
    <xf numFmtId="0" fontId="5" fillId="0" borderId="14" xfId="0" applyFont="1" applyBorder="1" applyAlignment="1">
      <alignment horizontal="center" vertical="center"/>
    </xf>
    <xf numFmtId="0" fontId="5" fillId="0" borderId="31" xfId="0" applyFont="1" applyBorder="1" applyAlignment="1">
      <alignment horizontal="center" vertical="center"/>
    </xf>
    <xf numFmtId="0" fontId="5" fillId="0" borderId="0" xfId="0" applyFont="1" applyAlignment="1">
      <alignment horizontal="center" vertical="center"/>
    </xf>
    <xf numFmtId="0" fontId="5" fillId="0" borderId="32" xfId="0" applyFont="1" applyBorder="1" applyAlignment="1">
      <alignment horizontal="center" vertical="center"/>
    </xf>
    <xf numFmtId="0" fontId="14" fillId="0" borderId="1" xfId="0" applyFont="1" applyBorder="1" applyAlignment="1">
      <alignment horizontal="center" vertical="center"/>
    </xf>
    <xf numFmtId="0" fontId="14" fillId="0" borderId="0" xfId="0" applyFont="1" applyAlignment="1">
      <alignment horizontal="center" vertical="center"/>
    </xf>
    <xf numFmtId="0" fontId="14" fillId="0" borderId="2"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5" fillId="0" borderId="2" xfId="0" applyFont="1" applyBorder="1" applyAlignment="1">
      <alignment horizontal="left"/>
    </xf>
    <xf numFmtId="176" fontId="10" fillId="7" borderId="4" xfId="0" applyNumberFormat="1" applyFont="1" applyFill="1" applyBorder="1" applyAlignment="1">
      <alignment horizontal="center" vertical="center"/>
    </xf>
    <xf numFmtId="0" fontId="5" fillId="2" borderId="0" xfId="0" applyFont="1" applyFill="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5" fillId="4" borderId="0" xfId="0" applyFont="1" applyFill="1" applyAlignment="1">
      <alignment horizontal="center" vertical="center" shrinkToFit="1"/>
    </xf>
    <xf numFmtId="0" fontId="5" fillId="3" borderId="0" xfId="0" applyFont="1" applyFill="1" applyAlignment="1">
      <alignment horizontal="center" vertical="center"/>
    </xf>
    <xf numFmtId="0" fontId="13" fillId="0" borderId="16" xfId="0" applyFont="1" applyBorder="1" applyAlignment="1">
      <alignment horizontal="center" vertical="center"/>
    </xf>
    <xf numFmtId="0" fontId="0" fillId="0" borderId="17" xfId="0" applyBorder="1" applyAlignment="1">
      <alignment horizontal="center" vertical="center"/>
    </xf>
    <xf numFmtId="0" fontId="0" fillId="0" borderId="0" xfId="0" applyAlignment="1">
      <alignment horizontal="center" vertical="center"/>
    </xf>
    <xf numFmtId="0" fontId="0" fillId="0" borderId="14" xfId="0" applyBorder="1" applyAlignment="1">
      <alignment horizontal="center" vertical="center"/>
    </xf>
    <xf numFmtId="0" fontId="0" fillId="0" borderId="32" xfId="0" applyBorder="1" applyAlignment="1">
      <alignment horizontal="center" vertical="center"/>
    </xf>
    <xf numFmtId="176" fontId="0" fillId="7" borderId="4" xfId="0" applyNumberFormat="1" applyFill="1" applyBorder="1" applyAlignment="1">
      <alignment horizontal="distributed" vertical="center"/>
    </xf>
    <xf numFmtId="49" fontId="5" fillId="0" borderId="0" xfId="0" applyNumberFormat="1" applyFont="1" applyAlignment="1">
      <alignment horizontal="center" vertical="center"/>
    </xf>
    <xf numFmtId="0" fontId="5" fillId="7" borderId="3" xfId="0" applyFont="1" applyFill="1" applyBorder="1" applyAlignment="1">
      <alignment horizontal="center" vertical="center" shrinkToFit="1"/>
    </xf>
    <xf numFmtId="0" fontId="5" fillId="0" borderId="18" xfId="0" applyFont="1" applyBorder="1" applyAlignment="1">
      <alignment horizontal="center" vertical="center"/>
    </xf>
    <xf numFmtId="0" fontId="5" fillId="0" borderId="13" xfId="0" applyFont="1" applyBorder="1" applyAlignment="1">
      <alignment horizontal="center" vertical="center"/>
    </xf>
    <xf numFmtId="0" fontId="15" fillId="7" borderId="3" xfId="0" applyFont="1" applyFill="1" applyBorder="1" applyAlignment="1">
      <alignment horizontal="center" vertical="center" shrinkToFit="1"/>
    </xf>
    <xf numFmtId="0" fontId="15" fillId="7" borderId="4" xfId="0" applyFont="1" applyFill="1" applyBorder="1" applyAlignment="1">
      <alignment horizontal="center" vertical="center" shrinkToFit="1"/>
    </xf>
    <xf numFmtId="0" fontId="23" fillId="7" borderId="4" xfId="0" applyFont="1" applyFill="1" applyBorder="1" applyAlignment="1">
      <alignment horizontal="center" vertical="center" shrinkToFit="1"/>
    </xf>
    <xf numFmtId="0" fontId="22" fillId="7" borderId="4" xfId="0" applyFont="1" applyFill="1" applyBorder="1" applyAlignment="1">
      <alignment horizontal="center" vertical="center" shrinkToFit="1"/>
    </xf>
    <xf numFmtId="176" fontId="15" fillId="7" borderId="4" xfId="0" applyNumberFormat="1" applyFont="1" applyFill="1" applyBorder="1" applyAlignment="1">
      <alignment horizontal="center" vertical="center" shrinkToFit="1"/>
    </xf>
    <xf numFmtId="0" fontId="8" fillId="7" borderId="4" xfId="0" applyFont="1" applyFill="1" applyBorder="1" applyAlignment="1">
      <alignment horizontal="center" vertical="center" shrinkToFit="1"/>
    </xf>
    <xf numFmtId="0" fontId="15" fillId="7" borderId="4" xfId="0" applyFont="1" applyFill="1" applyBorder="1" applyAlignment="1">
      <alignment horizontal="center" vertical="center"/>
    </xf>
    <xf numFmtId="3" fontId="15" fillId="7" borderId="4" xfId="0" applyNumberFormat="1" applyFont="1" applyFill="1" applyBorder="1" applyAlignment="1">
      <alignment horizontal="center" vertical="center"/>
    </xf>
    <xf numFmtId="3" fontId="23" fillId="7" borderId="4" xfId="0" applyNumberFormat="1" applyFont="1" applyFill="1" applyBorder="1" applyAlignment="1">
      <alignment horizontal="center" vertical="center"/>
    </xf>
    <xf numFmtId="176" fontId="23" fillId="7" borderId="4" xfId="0" applyNumberFormat="1" applyFont="1" applyFill="1" applyBorder="1" applyAlignment="1">
      <alignment horizontal="center" vertical="center"/>
    </xf>
    <xf numFmtId="0" fontId="15" fillId="7" borderId="0" xfId="0" applyFont="1" applyFill="1">
      <alignment vertical="center"/>
    </xf>
    <xf numFmtId="177" fontId="24" fillId="7" borderId="4" xfId="0" applyNumberFormat="1" applyFont="1" applyFill="1" applyBorder="1" applyAlignment="1">
      <alignment horizontal="center" vertical="center" shrinkToFit="1"/>
    </xf>
    <xf numFmtId="177" fontId="24" fillId="7" borderId="15" xfId="0" applyNumberFormat="1" applyFont="1" applyFill="1" applyBorder="1" applyAlignment="1">
      <alignment horizontal="center" vertical="center" shrinkToFit="1"/>
    </xf>
    <xf numFmtId="178" fontId="24" fillId="7" borderId="4" xfId="0" applyNumberFormat="1" applyFont="1" applyFill="1" applyBorder="1" applyAlignment="1">
      <alignment horizontal="center" vertical="center"/>
    </xf>
    <xf numFmtId="178" fontId="24" fillId="7" borderId="15" xfId="0" applyNumberFormat="1" applyFont="1" applyFill="1" applyBorder="1" applyAlignment="1">
      <alignment horizontal="center" vertical="center"/>
    </xf>
    <xf numFmtId="178" fontId="24" fillId="7" borderId="3" xfId="0" applyNumberFormat="1" applyFont="1" applyFill="1" applyBorder="1" applyAlignment="1">
      <alignment horizontal="center" vertical="center"/>
    </xf>
    <xf numFmtId="0" fontId="15" fillId="7" borderId="0" xfId="0" applyFont="1" applyFill="1" applyAlignment="1">
      <alignment horizontal="center" vertical="center" shrinkToFit="1"/>
    </xf>
    <xf numFmtId="0" fontId="15" fillId="7" borderId="0" xfId="0" applyFont="1" applyFill="1" applyAlignment="1">
      <alignment horizontal="left" vertical="top" wrapText="1"/>
    </xf>
    <xf numFmtId="0" fontId="23" fillId="7" borderId="4" xfId="0" applyFont="1" applyFill="1" applyBorder="1" applyAlignment="1">
      <alignment horizontal="left" vertical="center" indent="1" shrinkToFit="1"/>
    </xf>
    <xf numFmtId="0" fontId="23" fillId="7" borderId="15" xfId="0" applyFont="1" applyFill="1" applyBorder="1" applyAlignment="1">
      <alignment horizontal="left" vertical="center" indent="1" shrinkToFit="1"/>
    </xf>
    <xf numFmtId="179" fontId="23" fillId="7" borderId="15" xfId="0" applyNumberFormat="1" applyFont="1" applyFill="1" applyBorder="1" applyAlignment="1">
      <alignment horizontal="left" vertical="center" indent="1" shrinkToFit="1"/>
    </xf>
    <xf numFmtId="0" fontId="25" fillId="7" borderId="6" xfId="0" applyFont="1" applyFill="1" applyBorder="1" applyAlignment="1">
      <alignment horizontal="left" vertical="center" shrinkToFit="1"/>
    </xf>
    <xf numFmtId="0" fontId="25" fillId="7" borderId="22" xfId="0" applyFont="1" applyFill="1" applyBorder="1" applyAlignment="1">
      <alignment horizontal="left" vertical="center" shrinkToFit="1"/>
    </xf>
    <xf numFmtId="0" fontId="9" fillId="7" borderId="28" xfId="0" applyFont="1" applyFill="1" applyBorder="1" applyAlignment="1">
      <alignment horizontal="left" vertical="center" shrinkToFit="1"/>
    </xf>
    <xf numFmtId="0" fontId="9" fillId="7" borderId="30" xfId="0" applyFont="1" applyFill="1" applyBorder="1" applyAlignment="1">
      <alignment horizontal="left" vertical="center" shrinkToFit="1"/>
    </xf>
    <xf numFmtId="0" fontId="4" fillId="7" borderId="28" xfId="0" applyFont="1" applyFill="1" applyBorder="1" applyAlignment="1">
      <alignment horizontal="left" vertical="center" shrinkToFit="1"/>
    </xf>
    <xf numFmtId="0" fontId="4" fillId="7" borderId="30" xfId="0" applyFont="1" applyFill="1" applyBorder="1" applyAlignment="1">
      <alignment horizontal="left" vertical="center" shrinkToFit="1"/>
    </xf>
    <xf numFmtId="0" fontId="5" fillId="6" borderId="1" xfId="0" applyFont="1" applyFill="1" applyBorder="1" applyAlignment="1">
      <alignment horizontal="left" vertical="center" wrapText="1"/>
    </xf>
    <xf numFmtId="0" fontId="8" fillId="5" borderId="0" xfId="0" applyFont="1" applyFill="1">
      <alignment vertical="center"/>
    </xf>
  </cellXfs>
  <cellStyles count="3">
    <cellStyle name="桁区切り" xfId="1" builtinId="6"/>
    <cellStyle name="標準" xfId="0" builtinId="0"/>
    <cellStyle name="標準_Sheet1" xfId="2" xr:uid="{DA613706-81BC-4D3F-95F6-15A9CADE3542}"/>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CM373"/>
  <sheetViews>
    <sheetView showGridLines="0" tabSelected="1" zoomScaleNormal="100" zoomScaleSheetLayoutView="100" workbookViewId="0">
      <selection activeCell="BD62" sqref="BD62"/>
    </sheetView>
  </sheetViews>
  <sheetFormatPr defaultRowHeight="12.75" x14ac:dyDescent="0.15"/>
  <cols>
    <col min="1" max="1" width="1.625" style="2" customWidth="1"/>
    <col min="2" max="9" width="2.75" style="2" customWidth="1"/>
    <col min="10" max="11" width="1.25" style="2" customWidth="1"/>
    <col min="12" max="12" width="2.75" style="2" customWidth="1"/>
    <col min="13" max="13" width="2.125" style="2" customWidth="1"/>
    <col min="14" max="16" width="1.25" style="2" customWidth="1"/>
    <col min="17" max="17" width="1.5" style="2" customWidth="1"/>
    <col min="18" max="26" width="1.25" style="2" customWidth="1"/>
    <col min="27" max="27" width="2.375" style="2" customWidth="1"/>
    <col min="28" max="38" width="1.25" style="2" customWidth="1"/>
    <col min="39" max="39" width="4.5" style="2" customWidth="1"/>
    <col min="40" max="41" width="2.75" style="2" customWidth="1"/>
    <col min="42" max="45" width="1.25" style="2" customWidth="1"/>
    <col min="46" max="50" width="2.75" style="2" customWidth="1"/>
    <col min="51" max="54" width="2.25" style="2" customWidth="1"/>
    <col min="55" max="55" width="1.25" style="2" customWidth="1"/>
    <col min="56" max="56" width="88.875" style="2" customWidth="1"/>
    <col min="57" max="59" width="2.5" style="15" bestFit="1" customWidth="1"/>
    <col min="60" max="60" width="5" style="15" bestFit="1" customWidth="1"/>
    <col min="61" max="61" width="2.5" style="15" bestFit="1" customWidth="1"/>
    <col min="62" max="80" width="1.625" style="15" customWidth="1"/>
    <col min="81" max="100" width="1.625" style="2" customWidth="1"/>
    <col min="101" max="16384" width="9" style="2"/>
  </cols>
  <sheetData>
    <row r="1" spans="1:91" ht="20.25" customHeight="1" x14ac:dyDescent="0.15">
      <c r="A1" s="177" t="s">
        <v>60</v>
      </c>
      <c r="B1" s="178"/>
      <c r="C1" s="178"/>
      <c r="D1" s="178"/>
      <c r="E1" s="178"/>
      <c r="F1" s="151" t="s">
        <v>61</v>
      </c>
      <c r="G1" s="152"/>
      <c r="H1" s="152"/>
      <c r="I1" s="153"/>
      <c r="J1" s="151" t="s">
        <v>62</v>
      </c>
      <c r="K1" s="152"/>
      <c r="L1" s="152"/>
      <c r="M1" s="152"/>
      <c r="N1" s="152"/>
      <c r="O1" s="152"/>
      <c r="P1" s="170"/>
      <c r="Q1" s="151" t="s">
        <v>63</v>
      </c>
      <c r="R1" s="170"/>
      <c r="S1" s="170"/>
      <c r="T1" s="170"/>
      <c r="U1" s="170"/>
      <c r="V1" s="170"/>
      <c r="W1" s="170"/>
      <c r="X1" s="170"/>
      <c r="Y1" s="172"/>
      <c r="Z1" s="151" t="s">
        <v>64</v>
      </c>
      <c r="AA1" s="152"/>
      <c r="AB1" s="152"/>
      <c r="AC1" s="152"/>
      <c r="AD1" s="152"/>
      <c r="AE1" s="152"/>
      <c r="AF1" s="152"/>
      <c r="AG1" s="152"/>
      <c r="AH1" s="152"/>
      <c r="AI1" s="152"/>
      <c r="AJ1" s="152"/>
      <c r="AK1" s="152"/>
      <c r="AL1" s="152"/>
      <c r="AM1" s="153"/>
      <c r="AN1" s="151" t="s">
        <v>14</v>
      </c>
      <c r="AO1" s="152"/>
      <c r="AP1" s="152"/>
      <c r="AQ1" s="152"/>
      <c r="AR1" s="152"/>
      <c r="AS1" s="153"/>
      <c r="AT1" s="4"/>
      <c r="AV1" s="13" t="s">
        <v>50</v>
      </c>
      <c r="BD1" s="14">
        <f>IF(MONTH(H28)&gt;3,DATE(YEAR(H28)+1,3,31),DATE(YEAR(H28),3,31))</f>
        <v>91</v>
      </c>
      <c r="CC1" s="16"/>
      <c r="CD1" s="16"/>
      <c r="CE1" s="16"/>
      <c r="CF1" s="16"/>
      <c r="CG1" s="16"/>
      <c r="CH1" s="16"/>
      <c r="CI1" s="16"/>
      <c r="CJ1" s="16"/>
      <c r="CK1" s="16"/>
      <c r="CL1" s="16"/>
      <c r="CM1" s="16"/>
    </row>
    <row r="2" spans="1:91" ht="13.5" customHeight="1" x14ac:dyDescent="0.15">
      <c r="A2" s="108"/>
      <c r="B2" s="12"/>
      <c r="C2" s="12"/>
      <c r="D2" s="12"/>
      <c r="E2" s="12"/>
      <c r="F2" s="108"/>
      <c r="G2" s="12"/>
      <c r="H2" s="12"/>
      <c r="I2" s="110"/>
      <c r="J2" s="108"/>
      <c r="K2" s="12"/>
      <c r="L2" s="12"/>
      <c r="M2" s="12"/>
      <c r="N2" s="12"/>
      <c r="O2" s="12"/>
      <c r="P2" s="17"/>
      <c r="Q2" s="108"/>
      <c r="R2" s="17"/>
      <c r="S2" s="17"/>
      <c r="T2" s="17"/>
      <c r="U2" s="17"/>
      <c r="V2" s="17"/>
      <c r="W2" s="17"/>
      <c r="X2" s="17"/>
      <c r="Y2" s="109"/>
      <c r="Z2" s="108"/>
      <c r="AA2" s="12"/>
      <c r="AB2" s="12"/>
      <c r="AC2" s="12"/>
      <c r="AD2" s="12"/>
      <c r="AE2" s="12"/>
      <c r="AF2" s="12"/>
      <c r="AG2" s="12"/>
      <c r="AH2" s="12"/>
      <c r="AI2" s="12"/>
      <c r="AJ2" s="12"/>
      <c r="AK2" s="12"/>
      <c r="AL2" s="12"/>
      <c r="AM2" s="110"/>
      <c r="AN2" s="108"/>
      <c r="AO2" s="12"/>
      <c r="AP2" s="12"/>
      <c r="AQ2" s="12"/>
      <c r="AR2" s="12"/>
      <c r="AS2" s="110"/>
      <c r="AT2" s="4"/>
      <c r="AV2" s="13"/>
      <c r="BD2" s="92" t="s">
        <v>160</v>
      </c>
      <c r="CC2" s="16"/>
      <c r="CD2" s="16"/>
      <c r="CE2" s="16"/>
      <c r="CF2" s="16"/>
      <c r="CG2" s="16"/>
      <c r="CH2" s="16"/>
      <c r="CI2" s="16"/>
      <c r="CJ2" s="16"/>
      <c r="CK2" s="16"/>
      <c r="CL2" s="16"/>
      <c r="CM2" s="16"/>
    </row>
    <row r="3" spans="1:91" ht="35.25" customHeight="1" x14ac:dyDescent="0.15">
      <c r="A3" s="154"/>
      <c r="B3" s="155"/>
      <c r="C3" s="155"/>
      <c r="D3" s="155"/>
      <c r="E3" s="155"/>
      <c r="F3" s="154"/>
      <c r="G3" s="155"/>
      <c r="H3" s="155"/>
      <c r="I3" s="156"/>
      <c r="J3" s="154"/>
      <c r="K3" s="155"/>
      <c r="L3" s="155"/>
      <c r="M3" s="155"/>
      <c r="N3" s="155"/>
      <c r="O3" s="155"/>
      <c r="P3" s="171"/>
      <c r="Q3" s="154"/>
      <c r="R3" s="171"/>
      <c r="S3" s="171"/>
      <c r="T3" s="171"/>
      <c r="U3" s="171"/>
      <c r="V3" s="171"/>
      <c r="W3" s="171"/>
      <c r="X3" s="171"/>
      <c r="Y3" s="173"/>
      <c r="Z3" s="154"/>
      <c r="AA3" s="155"/>
      <c r="AB3" s="155"/>
      <c r="AC3" s="155"/>
      <c r="AD3" s="155"/>
      <c r="AE3" s="155"/>
      <c r="AF3" s="155"/>
      <c r="AG3" s="155"/>
      <c r="AH3" s="155"/>
      <c r="AI3" s="155"/>
      <c r="AJ3" s="155"/>
      <c r="AK3" s="155"/>
      <c r="AL3" s="155"/>
      <c r="AM3" s="156"/>
      <c r="AN3" s="154"/>
      <c r="AO3" s="155"/>
      <c r="AP3" s="155"/>
      <c r="AQ3" s="155"/>
      <c r="AR3" s="155"/>
      <c r="AS3" s="156"/>
      <c r="AT3" s="4"/>
      <c r="AV3" s="13" t="s">
        <v>51</v>
      </c>
      <c r="BD3" s="15"/>
      <c r="CC3" s="16"/>
      <c r="CD3" s="16"/>
      <c r="CE3" s="16"/>
      <c r="CF3" s="16"/>
      <c r="CG3" s="16"/>
      <c r="CH3" s="16"/>
      <c r="CI3" s="16"/>
      <c r="CJ3" s="16"/>
      <c r="CK3" s="16"/>
      <c r="CL3" s="16"/>
      <c r="CM3" s="16"/>
    </row>
    <row r="4" spans="1:91" ht="3.75" customHeight="1" x14ac:dyDescent="0.15">
      <c r="A4" s="12"/>
      <c r="B4" s="12"/>
      <c r="C4" s="12"/>
      <c r="D4" s="12"/>
      <c r="E4" s="12"/>
      <c r="F4" s="12"/>
      <c r="G4" s="12"/>
      <c r="H4" s="12"/>
      <c r="I4" s="12"/>
      <c r="J4" s="12"/>
      <c r="K4" s="12"/>
      <c r="L4" s="12"/>
      <c r="M4" s="12"/>
      <c r="N4" s="12"/>
      <c r="O4" s="12"/>
      <c r="P4" s="17"/>
      <c r="Q4" s="12"/>
      <c r="R4" s="17"/>
      <c r="S4" s="17"/>
      <c r="T4" s="17"/>
      <c r="U4" s="17"/>
      <c r="V4" s="17"/>
      <c r="W4" s="17"/>
      <c r="X4" s="17"/>
      <c r="Y4" s="17"/>
      <c r="Z4" s="12"/>
      <c r="AA4" s="12"/>
      <c r="AB4" s="12"/>
      <c r="AC4" s="12"/>
      <c r="AD4" s="12"/>
      <c r="AE4" s="12"/>
      <c r="AF4" s="12"/>
      <c r="AG4" s="12"/>
      <c r="AH4" s="12"/>
      <c r="AI4" s="12"/>
      <c r="AJ4" s="12"/>
      <c r="AK4" s="12"/>
      <c r="AL4" s="12"/>
      <c r="AM4" s="12"/>
      <c r="AN4" s="12"/>
      <c r="AO4" s="12"/>
      <c r="AP4" s="12"/>
      <c r="AQ4" s="12"/>
      <c r="AR4" s="12"/>
      <c r="AS4" s="12"/>
      <c r="AT4" s="4"/>
      <c r="AV4" s="13"/>
      <c r="BD4" s="15"/>
      <c r="CC4" s="16"/>
      <c r="CD4" s="16"/>
      <c r="CE4" s="16"/>
      <c r="CF4" s="16"/>
      <c r="CG4" s="16"/>
      <c r="CH4" s="16"/>
      <c r="CI4" s="16"/>
      <c r="CJ4" s="16"/>
      <c r="CK4" s="16"/>
      <c r="CL4" s="16"/>
      <c r="CM4" s="16"/>
    </row>
    <row r="5" spans="1:91" ht="51" customHeight="1" thickBot="1" x14ac:dyDescent="0.2">
      <c r="A5" s="111"/>
      <c r="B5" s="111"/>
      <c r="C5" s="111"/>
      <c r="D5" s="111"/>
      <c r="E5" s="111"/>
      <c r="F5" s="111"/>
      <c r="G5" s="111"/>
      <c r="H5" s="111"/>
      <c r="I5" s="111"/>
      <c r="J5" s="111"/>
      <c r="K5" s="111"/>
      <c r="L5" s="111"/>
      <c r="M5" s="111"/>
      <c r="N5" s="111"/>
      <c r="O5" s="111"/>
      <c r="P5" s="112"/>
      <c r="Q5" s="111"/>
      <c r="R5" s="112"/>
      <c r="S5" s="112"/>
      <c r="U5" s="113"/>
      <c r="V5" s="112"/>
      <c r="W5" s="112"/>
      <c r="X5" s="112"/>
      <c r="Z5" s="111"/>
      <c r="AB5" s="37" t="s">
        <v>159</v>
      </c>
      <c r="AC5" s="111"/>
      <c r="AD5" s="111"/>
      <c r="AE5" s="111"/>
      <c r="AF5" s="111"/>
      <c r="AG5" s="111"/>
      <c r="AH5" s="111"/>
      <c r="AI5" s="111"/>
      <c r="AJ5" s="111"/>
      <c r="AK5" s="111"/>
      <c r="AL5" s="111"/>
      <c r="AM5" s="111"/>
      <c r="AN5" s="111"/>
      <c r="AO5" s="111"/>
      <c r="AP5" s="111"/>
      <c r="AQ5" s="111"/>
      <c r="AR5" s="111"/>
      <c r="AS5" s="111"/>
      <c r="AT5" s="4"/>
      <c r="AV5" s="13"/>
      <c r="BD5" s="15"/>
      <c r="CC5" s="16"/>
      <c r="CD5" s="16"/>
      <c r="CE5" s="16"/>
      <c r="CF5" s="16"/>
      <c r="CG5" s="16"/>
      <c r="CH5" s="16"/>
      <c r="CI5" s="16"/>
      <c r="CJ5" s="16"/>
      <c r="CK5" s="16"/>
      <c r="CL5" s="16"/>
      <c r="CM5" s="16"/>
    </row>
    <row r="6" spans="1:91" ht="21.75" customHeight="1" thickBot="1" x14ac:dyDescent="0.2">
      <c r="A6" s="72" t="s">
        <v>140</v>
      </c>
      <c r="B6" s="73"/>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4"/>
      <c r="BD6" s="15"/>
      <c r="CC6" s="16"/>
      <c r="CD6" s="16"/>
      <c r="CE6" s="16"/>
      <c r="CF6" s="16"/>
      <c r="CG6" s="16"/>
      <c r="CH6" s="16"/>
      <c r="CI6" s="16"/>
      <c r="CJ6" s="16"/>
      <c r="CK6" s="16"/>
      <c r="CL6" s="16"/>
      <c r="CM6" s="16"/>
    </row>
    <row r="7" spans="1:91" ht="12" customHeight="1" x14ac:dyDescent="0.15">
      <c r="A7" s="78"/>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79"/>
      <c r="BD7" s="15"/>
      <c r="CC7" s="16"/>
      <c r="CD7" s="16"/>
      <c r="CE7" s="16"/>
      <c r="CF7" s="16"/>
      <c r="CG7" s="16"/>
      <c r="CH7" s="16"/>
      <c r="CI7" s="16"/>
      <c r="CJ7" s="16"/>
      <c r="CK7" s="16"/>
      <c r="CL7" s="16"/>
      <c r="CM7" s="16"/>
    </row>
    <row r="8" spans="1:91" ht="17.100000000000001" customHeight="1" x14ac:dyDescent="0.15">
      <c r="A8" s="20"/>
      <c r="AS8" s="75"/>
      <c r="AT8" s="75"/>
      <c r="AU8" s="75"/>
      <c r="AV8" s="76" t="s">
        <v>54</v>
      </c>
      <c r="AW8" s="163"/>
      <c r="AX8" s="163"/>
      <c r="AY8" s="163"/>
      <c r="AZ8" s="163"/>
      <c r="BA8" s="163"/>
      <c r="BB8" s="163"/>
      <c r="BC8" s="77"/>
      <c r="BD8" s="15"/>
      <c r="CC8" s="16"/>
      <c r="CD8" s="16"/>
      <c r="CE8" s="16"/>
      <c r="CF8" s="16"/>
      <c r="CG8" s="16"/>
      <c r="CH8" s="16"/>
      <c r="CI8" s="16"/>
      <c r="CJ8" s="16"/>
      <c r="CK8" s="16"/>
      <c r="CL8" s="16"/>
      <c r="CM8" s="16"/>
    </row>
    <row r="9" spans="1:91" ht="17.100000000000001" customHeight="1" x14ac:dyDescent="0.15">
      <c r="A9" s="20"/>
      <c r="B9" s="2" t="s">
        <v>66</v>
      </c>
      <c r="BC9" s="21"/>
      <c r="BD9" s="15"/>
      <c r="CC9" s="16"/>
      <c r="CD9" s="16"/>
      <c r="CE9" s="16"/>
      <c r="CF9" s="16"/>
      <c r="CG9" s="16"/>
      <c r="CH9" s="16"/>
      <c r="CI9" s="16"/>
      <c r="CJ9" s="16"/>
      <c r="CK9" s="16"/>
      <c r="CL9" s="16"/>
      <c r="CM9" s="16"/>
    </row>
    <row r="10" spans="1:91" ht="5.25" customHeight="1" x14ac:dyDescent="0.15">
      <c r="A10" s="20"/>
      <c r="BC10" s="21"/>
      <c r="BD10" s="15"/>
      <c r="CC10" s="16"/>
      <c r="CD10" s="16"/>
      <c r="CE10" s="16"/>
      <c r="CF10" s="16"/>
      <c r="CG10" s="16"/>
      <c r="CH10" s="16"/>
      <c r="CI10" s="16"/>
      <c r="CJ10" s="16"/>
      <c r="CK10" s="16"/>
      <c r="CL10" s="16"/>
      <c r="CM10" s="16"/>
    </row>
    <row r="11" spans="1:91" ht="17.100000000000001" customHeight="1" x14ac:dyDescent="0.15">
      <c r="A11" s="20"/>
      <c r="P11" s="155" t="s">
        <v>15</v>
      </c>
      <c r="Q11" s="155"/>
      <c r="R11" s="155"/>
      <c r="T11" s="176" t="s">
        <v>16</v>
      </c>
      <c r="U11" s="176"/>
      <c r="V11" s="176"/>
      <c r="W11" s="176"/>
      <c r="X11" s="176"/>
      <c r="Y11" s="176"/>
      <c r="Z11" s="176"/>
      <c r="AA11" s="176"/>
      <c r="AB11" s="176"/>
      <c r="AC11" s="176"/>
      <c r="AD11" s="176"/>
      <c r="AE11" s="176"/>
      <c r="AF11" s="176"/>
      <c r="AG11" s="176"/>
      <c r="AH11" s="176"/>
      <c r="AI11" s="176"/>
      <c r="AJ11" s="176"/>
      <c r="AK11" s="176"/>
      <c r="AM11" s="2" t="s">
        <v>117</v>
      </c>
      <c r="AQ11" s="22"/>
      <c r="AR11" s="22"/>
      <c r="AS11" s="22"/>
      <c r="AT11" s="22"/>
      <c r="AU11" s="137"/>
      <c r="AV11" s="137"/>
      <c r="AW11" s="137"/>
      <c r="AX11" s="137"/>
      <c r="AY11" s="137"/>
      <c r="AZ11" s="2" t="s">
        <v>0</v>
      </c>
      <c r="BC11" s="21"/>
      <c r="BD11" s="15"/>
      <c r="CC11" s="16"/>
      <c r="CD11" s="16"/>
      <c r="CE11" s="16"/>
      <c r="CF11" s="16"/>
      <c r="CG11" s="16"/>
      <c r="CH11" s="16"/>
      <c r="CI11" s="16"/>
      <c r="CJ11" s="16"/>
      <c r="CK11" s="16"/>
      <c r="CL11" s="16"/>
      <c r="CM11" s="16"/>
    </row>
    <row r="12" spans="1:91" ht="12.75" customHeight="1" x14ac:dyDescent="0.15">
      <c r="A12" s="157"/>
      <c r="B12" s="158"/>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8"/>
      <c r="AK12" s="158"/>
      <c r="AL12" s="158"/>
      <c r="AM12" s="158"/>
      <c r="AN12" s="158"/>
      <c r="AO12" s="158"/>
      <c r="AP12" s="158"/>
      <c r="AQ12" s="158"/>
      <c r="AR12" s="158"/>
      <c r="AS12" s="158"/>
      <c r="AT12" s="158"/>
      <c r="AU12" s="158"/>
      <c r="AV12" s="158"/>
      <c r="AW12" s="158"/>
      <c r="AX12" s="158"/>
      <c r="AY12" s="158"/>
      <c r="AZ12" s="158"/>
      <c r="BA12" s="158"/>
      <c r="BB12" s="158"/>
      <c r="BC12" s="159"/>
      <c r="BD12" s="15"/>
      <c r="CC12" s="16"/>
      <c r="CD12" s="16"/>
      <c r="CE12" s="16"/>
      <c r="CF12" s="16"/>
      <c r="CG12" s="16"/>
      <c r="CH12" s="16"/>
      <c r="CI12" s="16"/>
      <c r="CJ12" s="16"/>
      <c r="CK12" s="16"/>
      <c r="CL12" s="16"/>
      <c r="CM12" s="16"/>
    </row>
    <row r="13" spans="1:91" ht="17.25" x14ac:dyDescent="0.15">
      <c r="A13" s="157" t="s">
        <v>65</v>
      </c>
      <c r="B13" s="158"/>
      <c r="C13" s="158"/>
      <c r="D13" s="158"/>
      <c r="E13" s="158"/>
      <c r="F13" s="158"/>
      <c r="G13" s="158"/>
      <c r="H13" s="158"/>
      <c r="I13" s="158"/>
      <c r="J13" s="158"/>
      <c r="K13" s="158"/>
      <c r="L13" s="158"/>
      <c r="M13" s="158"/>
      <c r="N13" s="158"/>
      <c r="O13" s="158"/>
      <c r="P13" s="158"/>
      <c r="Q13" s="158"/>
      <c r="R13" s="158"/>
      <c r="S13" s="158"/>
      <c r="T13" s="158"/>
      <c r="U13" s="158"/>
      <c r="V13" s="158"/>
      <c r="W13" s="158"/>
      <c r="X13" s="158"/>
      <c r="Y13" s="158"/>
      <c r="Z13" s="158"/>
      <c r="AA13" s="158"/>
      <c r="AB13" s="158"/>
      <c r="AC13" s="158"/>
      <c r="AD13" s="158"/>
      <c r="AE13" s="158"/>
      <c r="AF13" s="158"/>
      <c r="AG13" s="158"/>
      <c r="AH13" s="158"/>
      <c r="AI13" s="158"/>
      <c r="AJ13" s="158"/>
      <c r="AK13" s="158"/>
      <c r="AL13" s="158"/>
      <c r="AM13" s="158"/>
      <c r="AN13" s="158"/>
      <c r="AO13" s="158"/>
      <c r="AP13" s="158"/>
      <c r="AQ13" s="158"/>
      <c r="AR13" s="158"/>
      <c r="AS13" s="158"/>
      <c r="AT13" s="158"/>
      <c r="AU13" s="158"/>
      <c r="AV13" s="158"/>
      <c r="AW13" s="158"/>
      <c r="AX13" s="158"/>
      <c r="AY13" s="158"/>
      <c r="AZ13" s="158"/>
      <c r="BA13" s="158"/>
      <c r="BB13" s="158"/>
      <c r="BC13" s="159"/>
      <c r="BD13" s="15"/>
      <c r="CC13" s="16"/>
      <c r="CD13" s="16"/>
      <c r="CE13" s="16"/>
      <c r="CF13" s="16"/>
      <c r="CG13" s="16"/>
      <c r="CH13" s="16"/>
      <c r="CI13" s="16"/>
      <c r="CJ13" s="16"/>
      <c r="CK13" s="16"/>
      <c r="CL13" s="16"/>
      <c r="CM13" s="16"/>
    </row>
    <row r="14" spans="1:91" ht="6" customHeight="1" x14ac:dyDescent="0.15">
      <c r="A14" s="20"/>
      <c r="BC14" s="21"/>
      <c r="BD14" s="15"/>
      <c r="CC14" s="16"/>
      <c r="CD14" s="16"/>
      <c r="CE14" s="16"/>
      <c r="CF14" s="16"/>
      <c r="CG14" s="16"/>
      <c r="CH14" s="16"/>
      <c r="CI14" s="16"/>
      <c r="CJ14" s="16"/>
      <c r="CK14" s="16"/>
      <c r="CL14" s="16"/>
      <c r="CM14" s="16"/>
    </row>
    <row r="15" spans="1:91" ht="6.75" customHeight="1" x14ac:dyDescent="0.15">
      <c r="A15" s="20"/>
      <c r="AQ15" s="24"/>
      <c r="AY15" s="24"/>
      <c r="BC15" s="21"/>
      <c r="BD15" s="15"/>
      <c r="CC15" s="16"/>
      <c r="CD15" s="16"/>
      <c r="CE15" s="16"/>
      <c r="CF15" s="16"/>
      <c r="CG15" s="16"/>
      <c r="CH15" s="16"/>
      <c r="CI15" s="16"/>
      <c r="CJ15" s="16"/>
      <c r="CK15" s="16"/>
      <c r="CL15" s="16"/>
      <c r="CM15" s="16"/>
    </row>
    <row r="16" spans="1:91" ht="17.100000000000001" customHeight="1" x14ac:dyDescent="0.15">
      <c r="A16" s="160" t="s">
        <v>118</v>
      </c>
      <c r="B16" s="161"/>
      <c r="C16" s="161"/>
      <c r="D16" s="161"/>
      <c r="E16" s="161"/>
      <c r="F16" s="161"/>
      <c r="G16" s="161"/>
      <c r="H16" s="161"/>
      <c r="I16" s="161"/>
      <c r="J16" s="161"/>
      <c r="K16" s="161"/>
      <c r="L16" s="161"/>
      <c r="M16" s="161"/>
      <c r="N16" s="161"/>
      <c r="O16" s="161"/>
      <c r="P16" s="161"/>
      <c r="Q16" s="161"/>
      <c r="R16" s="161"/>
      <c r="S16" s="161"/>
      <c r="T16" s="161"/>
      <c r="U16" s="161"/>
      <c r="V16" s="161"/>
      <c r="W16" s="161"/>
      <c r="X16" s="161"/>
      <c r="Y16" s="161"/>
      <c r="Z16" s="161"/>
      <c r="AA16" s="161"/>
      <c r="AB16" s="161"/>
      <c r="AC16" s="161"/>
      <c r="AD16" s="161"/>
      <c r="AE16" s="161"/>
      <c r="AF16" s="161"/>
      <c r="AG16" s="161"/>
      <c r="AH16" s="161"/>
      <c r="AI16" s="161"/>
      <c r="AJ16" s="161"/>
      <c r="AK16" s="161"/>
      <c r="AL16" s="161"/>
      <c r="AM16" s="161"/>
      <c r="AN16" s="161"/>
      <c r="AO16" s="161"/>
      <c r="AP16" s="161"/>
      <c r="AQ16" s="161"/>
      <c r="AR16" s="161"/>
      <c r="AS16" s="161"/>
      <c r="AT16" s="161"/>
      <c r="AU16" s="161"/>
      <c r="AV16" s="161"/>
      <c r="AW16" s="161"/>
      <c r="AX16" s="161"/>
      <c r="AY16" s="161"/>
      <c r="AZ16" s="161"/>
      <c r="BA16" s="161"/>
      <c r="BB16" s="161"/>
      <c r="BC16" s="162"/>
      <c r="BD16" s="15"/>
      <c r="CC16" s="16"/>
      <c r="CD16" s="16"/>
      <c r="CE16" s="16"/>
      <c r="CF16" s="16"/>
      <c r="CG16" s="16"/>
      <c r="CH16" s="16"/>
      <c r="CI16" s="16"/>
      <c r="CJ16" s="16"/>
      <c r="CK16" s="16"/>
      <c r="CL16" s="16"/>
      <c r="CM16" s="16"/>
    </row>
    <row r="17" spans="1:91" ht="17.100000000000001" customHeight="1" thickBot="1" x14ac:dyDescent="0.2">
      <c r="A17" s="148"/>
      <c r="B17" s="149"/>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c r="AX17" s="149"/>
      <c r="AY17" s="149"/>
      <c r="AZ17" s="149"/>
      <c r="BA17" s="149"/>
      <c r="BB17" s="149"/>
      <c r="BC17" s="150"/>
      <c r="BD17" s="15"/>
      <c r="CC17" s="16"/>
      <c r="CD17" s="16"/>
      <c r="CE17" s="16"/>
      <c r="CF17" s="16"/>
      <c r="CG17" s="16"/>
      <c r="CH17" s="16"/>
      <c r="CI17" s="16"/>
      <c r="CJ17" s="16"/>
      <c r="CK17" s="16"/>
      <c r="CL17" s="16"/>
      <c r="CM17" s="16"/>
    </row>
    <row r="18" spans="1:91" ht="5.25" customHeight="1" x14ac:dyDescent="0.15">
      <c r="A18" s="20"/>
      <c r="BC18" s="21"/>
      <c r="BD18" s="15"/>
      <c r="CC18" s="16"/>
      <c r="CD18" s="16"/>
      <c r="CE18" s="16"/>
      <c r="CF18" s="16"/>
      <c r="CG18" s="16"/>
      <c r="CH18" s="16"/>
      <c r="CI18" s="16"/>
      <c r="CJ18" s="16"/>
      <c r="CK18" s="16"/>
      <c r="CL18" s="16"/>
      <c r="CM18" s="16"/>
    </row>
    <row r="19" spans="1:91" ht="10.5" customHeight="1" x14ac:dyDescent="0.15">
      <c r="A19" s="20"/>
      <c r="B19" s="25"/>
      <c r="M19" s="1"/>
      <c r="V19" s="26"/>
      <c r="W19" s="26"/>
      <c r="X19" s="26"/>
      <c r="Y19" s="26"/>
      <c r="Z19" s="26"/>
      <c r="AA19" s="26"/>
      <c r="AB19" s="26"/>
      <c r="AC19" s="26"/>
      <c r="AD19" s="26"/>
      <c r="AE19" s="26"/>
      <c r="AF19" s="27"/>
      <c r="BC19" s="21"/>
      <c r="BD19" s="15"/>
      <c r="CC19" s="16"/>
      <c r="CD19" s="16"/>
      <c r="CE19" s="16"/>
      <c r="CF19" s="16"/>
      <c r="CG19" s="16"/>
      <c r="CH19" s="16"/>
      <c r="CI19" s="16"/>
      <c r="CJ19" s="16"/>
      <c r="CK19" s="16"/>
      <c r="CL19" s="16"/>
      <c r="CM19" s="16"/>
    </row>
    <row r="20" spans="1:91" ht="14.25" customHeight="1" x14ac:dyDescent="0.15">
      <c r="A20" s="20"/>
      <c r="B20" s="28" t="s">
        <v>29</v>
      </c>
      <c r="C20" s="4"/>
      <c r="D20" s="4"/>
      <c r="E20" s="4"/>
      <c r="F20" s="4"/>
      <c r="G20" s="4"/>
      <c r="H20" s="184"/>
      <c r="I20" s="184"/>
      <c r="J20" s="184"/>
      <c r="K20" s="184"/>
      <c r="L20" s="184"/>
      <c r="M20" s="184"/>
      <c r="N20" s="184"/>
      <c r="O20" s="184"/>
      <c r="P20" s="184"/>
      <c r="Q20" s="184"/>
      <c r="R20" s="184"/>
      <c r="S20" s="184"/>
      <c r="T20" s="184"/>
      <c r="U20" s="184"/>
      <c r="V20" s="184"/>
      <c r="W20" s="184"/>
      <c r="X20" s="184"/>
      <c r="Y20" s="184"/>
      <c r="Z20" s="184"/>
      <c r="AA20" s="184"/>
      <c r="AT20" s="4"/>
      <c r="AU20" s="4" t="s">
        <v>7</v>
      </c>
      <c r="AV20" s="4"/>
      <c r="AW20" s="4"/>
      <c r="AX20" s="4"/>
      <c r="BC20" s="21"/>
      <c r="BD20" s="15"/>
      <c r="CC20" s="16"/>
      <c r="CD20" s="16"/>
      <c r="CE20" s="16"/>
      <c r="CF20" s="16"/>
      <c r="CG20" s="16"/>
      <c r="CH20" s="16"/>
      <c r="CI20" s="16"/>
      <c r="CJ20" s="16"/>
      <c r="CK20" s="16"/>
      <c r="CL20" s="16"/>
      <c r="CM20" s="16"/>
    </row>
    <row r="21" spans="1:91" ht="19.5" customHeight="1" x14ac:dyDescent="0.15">
      <c r="A21" s="20"/>
      <c r="B21" s="124" t="s">
        <v>44</v>
      </c>
      <c r="C21" s="125"/>
      <c r="D21" s="125"/>
      <c r="E21" s="125"/>
      <c r="F21" s="125"/>
      <c r="H21" s="137"/>
      <c r="I21" s="138"/>
      <c r="J21" s="138"/>
      <c r="K21" s="138"/>
      <c r="L21" s="138"/>
      <c r="M21" s="138"/>
      <c r="N21" s="138"/>
      <c r="O21" s="138"/>
      <c r="P21" s="138"/>
      <c r="Q21" s="138"/>
      <c r="R21" s="138"/>
      <c r="S21" s="138"/>
      <c r="T21" s="138"/>
      <c r="U21" s="138"/>
      <c r="V21" s="138"/>
      <c r="W21" s="138"/>
      <c r="X21" s="138"/>
      <c r="Y21" s="138"/>
      <c r="Z21" s="138"/>
      <c r="AA21" s="138"/>
      <c r="AE21" s="2" t="s">
        <v>8</v>
      </c>
      <c r="AL21" s="139"/>
      <c r="AM21" s="139"/>
      <c r="AN21" s="139"/>
      <c r="AO21" s="139"/>
      <c r="AP21" s="139"/>
      <c r="AQ21" s="139"/>
      <c r="AR21" s="139"/>
      <c r="AS21" s="139"/>
      <c r="AT21" s="29" t="s">
        <v>20</v>
      </c>
      <c r="AU21" s="143">
        <f>DATEDIF(AL21,BD1+1,"Y")</f>
        <v>0</v>
      </c>
      <c r="AV21" s="143"/>
      <c r="AW21" s="2" t="s">
        <v>9</v>
      </c>
      <c r="BC21" s="21"/>
      <c r="BD21" s="92" t="s">
        <v>171</v>
      </c>
      <c r="CC21" s="16"/>
      <c r="CD21" s="16"/>
      <c r="CE21" s="16"/>
      <c r="CF21" s="16"/>
      <c r="CG21" s="16"/>
      <c r="CH21" s="16"/>
      <c r="CI21" s="16"/>
      <c r="CJ21" s="16"/>
      <c r="CK21" s="16"/>
      <c r="CL21" s="16"/>
      <c r="CM21" s="16"/>
    </row>
    <row r="22" spans="1:91" ht="6" customHeight="1" x14ac:dyDescent="0.15">
      <c r="A22" s="20"/>
      <c r="B22" s="25"/>
      <c r="C22"/>
      <c r="D22"/>
      <c r="E22"/>
      <c r="F22"/>
      <c r="BC22" s="21"/>
      <c r="BD22" s="15"/>
      <c r="CC22" s="16"/>
      <c r="CD22" s="16"/>
      <c r="CE22" s="16"/>
      <c r="CF22" s="16"/>
      <c r="CG22" s="16"/>
      <c r="CH22" s="16"/>
      <c r="CI22" s="16"/>
      <c r="CJ22" s="16"/>
      <c r="CK22" s="16"/>
      <c r="CL22" s="16"/>
      <c r="CM22" s="16"/>
    </row>
    <row r="23" spans="1:91" ht="11.25" customHeight="1" x14ac:dyDescent="0.15">
      <c r="A23" s="20"/>
      <c r="B23" s="25"/>
      <c r="C23"/>
      <c r="D23"/>
      <c r="E23"/>
      <c r="F23"/>
      <c r="BC23" s="21"/>
      <c r="BD23" s="15"/>
      <c r="CC23" s="16"/>
      <c r="CD23" s="16"/>
      <c r="CE23" s="16"/>
      <c r="CF23" s="16"/>
      <c r="CG23" s="16"/>
      <c r="CH23" s="16"/>
      <c r="CI23" s="16"/>
      <c r="CJ23" s="16"/>
      <c r="CK23" s="16"/>
      <c r="CL23" s="16"/>
      <c r="CM23" s="16"/>
    </row>
    <row r="24" spans="1:91" ht="20.25" customHeight="1" x14ac:dyDescent="0.15">
      <c r="A24" s="20"/>
      <c r="B24" s="124" t="s">
        <v>45</v>
      </c>
      <c r="C24" s="125"/>
      <c r="D24" s="125"/>
      <c r="E24" s="125"/>
      <c r="F24" s="125"/>
      <c r="H24" s="133" t="s">
        <v>16</v>
      </c>
      <c r="I24" s="133"/>
      <c r="J24" s="133"/>
      <c r="K24" s="133"/>
      <c r="L24" s="133"/>
      <c r="M24" s="133"/>
      <c r="N24" s="133"/>
      <c r="O24" s="133"/>
      <c r="P24" s="133"/>
      <c r="Q24" s="133"/>
      <c r="R24" s="133"/>
      <c r="S24" s="133"/>
      <c r="T24" s="133"/>
      <c r="U24" s="133"/>
      <c r="V24" s="133"/>
      <c r="W24" s="133"/>
      <c r="AL24" s="30"/>
      <c r="BC24" s="21"/>
      <c r="BD24" s="15"/>
      <c r="CC24" s="16"/>
      <c r="CD24" s="16"/>
      <c r="CE24" s="16"/>
      <c r="CF24" s="16"/>
      <c r="CG24" s="16"/>
      <c r="CH24" s="16"/>
      <c r="CI24" s="16"/>
      <c r="CJ24" s="16"/>
      <c r="CK24" s="16"/>
      <c r="CL24" s="16"/>
      <c r="CM24" s="16"/>
    </row>
    <row r="25" spans="1:91" ht="8.25" customHeight="1" x14ac:dyDescent="0.15">
      <c r="A25" s="20"/>
      <c r="B25" s="25"/>
      <c r="C25"/>
      <c r="D25"/>
      <c r="E25"/>
      <c r="F25"/>
      <c r="BC25" s="21"/>
      <c r="BD25" s="15"/>
      <c r="CC25" s="16"/>
      <c r="CD25" s="16"/>
      <c r="CE25" s="16"/>
      <c r="CF25" s="16"/>
      <c r="CG25" s="16"/>
      <c r="CH25" s="16"/>
      <c r="CI25" s="16"/>
      <c r="CJ25" s="16"/>
      <c r="CK25" s="16"/>
      <c r="CL25" s="16"/>
      <c r="CM25" s="16"/>
    </row>
    <row r="26" spans="1:91" ht="15.95" customHeight="1" x14ac:dyDescent="0.15">
      <c r="A26" s="20"/>
      <c r="B26" s="124" t="s">
        <v>46</v>
      </c>
      <c r="C26" s="125"/>
      <c r="D26" s="125"/>
      <c r="E26" s="125"/>
      <c r="F26" s="125"/>
      <c r="H26" s="140"/>
      <c r="I26" s="140"/>
      <c r="J26" s="140"/>
      <c r="K26" s="140"/>
      <c r="L26" s="141"/>
      <c r="M26" s="31" t="s">
        <v>30</v>
      </c>
      <c r="N26" s="31"/>
      <c r="O26" s="31"/>
      <c r="P26" s="31"/>
      <c r="Q26" s="93"/>
      <c r="R26" s="93"/>
      <c r="S26" s="31"/>
      <c r="T26" s="31"/>
      <c r="U26" s="31"/>
      <c r="V26" s="31"/>
      <c r="W26" s="31"/>
      <c r="X26" s="31"/>
      <c r="Y26" s="31"/>
      <c r="Z26" s="31"/>
      <c r="AA26" s="31"/>
      <c r="AB26" s="31"/>
      <c r="AD26" s="175"/>
      <c r="AE26" s="175"/>
      <c r="AF26" s="175"/>
      <c r="AG26" s="175"/>
      <c r="AO26" s="142"/>
      <c r="AP26" s="142"/>
      <c r="AQ26" s="142"/>
      <c r="AR26" s="142"/>
      <c r="AS26" s="142"/>
      <c r="AT26" s="142"/>
      <c r="BC26" s="21"/>
      <c r="BD26" s="92" t="s">
        <v>150</v>
      </c>
      <c r="BL26" s="32"/>
      <c r="BM26" s="32"/>
      <c r="BN26" s="32"/>
      <c r="BO26" s="32"/>
      <c r="BP26" s="32"/>
      <c r="CC26" s="16"/>
      <c r="CD26" s="16"/>
      <c r="CE26" s="16"/>
      <c r="CF26" s="16"/>
      <c r="CG26" s="16"/>
      <c r="CH26" s="16"/>
      <c r="CI26" s="16"/>
      <c r="CJ26" s="16"/>
      <c r="CK26" s="16"/>
      <c r="CL26" s="16"/>
      <c r="CM26" s="16"/>
    </row>
    <row r="27" spans="1:91" ht="8.25" customHeight="1" x14ac:dyDescent="0.15">
      <c r="A27" s="20"/>
      <c r="B27" s="25"/>
      <c r="C27"/>
      <c r="D27"/>
      <c r="E27"/>
      <c r="F27"/>
      <c r="BC27" s="21"/>
      <c r="BD27" s="15"/>
      <c r="CC27" s="16"/>
      <c r="CD27" s="16"/>
      <c r="CE27" s="16"/>
      <c r="CF27" s="16"/>
      <c r="CG27" s="16"/>
      <c r="CH27" s="16"/>
      <c r="CI27" s="16"/>
      <c r="CJ27" s="16"/>
      <c r="CK27" s="16"/>
      <c r="CL27" s="16"/>
      <c r="CM27" s="16"/>
    </row>
    <row r="28" spans="1:91" ht="15.95" customHeight="1" x14ac:dyDescent="0.15">
      <c r="A28" s="20"/>
      <c r="B28" s="124" t="s">
        <v>47</v>
      </c>
      <c r="C28" s="125"/>
      <c r="D28" s="125"/>
      <c r="E28" s="125"/>
      <c r="F28" s="125"/>
      <c r="H28" s="174"/>
      <c r="I28" s="174"/>
      <c r="J28" s="174"/>
      <c r="K28" s="174"/>
      <c r="L28" s="174"/>
      <c r="M28" s="174"/>
      <c r="N28" s="174"/>
      <c r="O28" s="174"/>
      <c r="P28" s="174"/>
      <c r="Q28" s="174"/>
      <c r="R28" s="174"/>
      <c r="T28" s="155" t="s">
        <v>1</v>
      </c>
      <c r="U28" s="155"/>
      <c r="W28" s="174"/>
      <c r="X28" s="174"/>
      <c r="Y28" s="174"/>
      <c r="Z28" s="174"/>
      <c r="AA28" s="174"/>
      <c r="AB28" s="174"/>
      <c r="AC28" s="174"/>
      <c r="AD28" s="174"/>
      <c r="AE28" s="174"/>
      <c r="AF28" s="174"/>
      <c r="AG28" s="174"/>
      <c r="AH28" s="174"/>
      <c r="AI28" s="174"/>
      <c r="AJ28" s="174"/>
      <c r="AK28" s="174"/>
      <c r="AL28" s="33"/>
      <c r="BC28" s="21"/>
      <c r="BD28" s="92" t="s">
        <v>141</v>
      </c>
      <c r="CC28" s="16"/>
      <c r="CD28" s="16"/>
      <c r="CE28" s="16"/>
      <c r="CF28" s="16"/>
      <c r="CG28" s="16"/>
      <c r="CH28" s="16"/>
      <c r="CI28" s="16"/>
      <c r="CJ28" s="16"/>
      <c r="CK28" s="16"/>
      <c r="CL28" s="16"/>
      <c r="CM28" s="16"/>
    </row>
    <row r="29" spans="1:91" ht="15.95" customHeight="1" x14ac:dyDescent="0.15">
      <c r="A29" s="20"/>
      <c r="B29" s="25" t="s">
        <v>11</v>
      </c>
      <c r="C29"/>
      <c r="D29"/>
      <c r="E29"/>
      <c r="F29"/>
      <c r="H29" s="23" t="s">
        <v>5</v>
      </c>
      <c r="I29" s="2" t="s">
        <v>18</v>
      </c>
      <c r="L29" s="23" t="s">
        <v>21</v>
      </c>
      <c r="M29" s="169" t="s">
        <v>19</v>
      </c>
      <c r="N29" s="169"/>
      <c r="P29" s="2" t="s">
        <v>59</v>
      </c>
      <c r="Y29" s="1"/>
      <c r="AC29" s="34"/>
      <c r="AD29" s="34"/>
      <c r="AE29" s="1"/>
      <c r="AF29" s="130"/>
      <c r="AG29" s="130"/>
      <c r="AH29" s="130"/>
      <c r="AI29" s="130"/>
      <c r="AJ29" s="130"/>
      <c r="AK29" s="130"/>
      <c r="AL29" s="130"/>
      <c r="AM29" s="130"/>
      <c r="AN29" s="130"/>
      <c r="AO29" s="130"/>
      <c r="AP29" s="2" t="s">
        <v>6</v>
      </c>
      <c r="AX29" s="1"/>
      <c r="AY29" s="1"/>
      <c r="AZ29" s="1"/>
      <c r="BA29" s="1"/>
      <c r="BB29" s="1"/>
      <c r="BC29" s="21"/>
      <c r="BD29" s="92" t="s">
        <v>116</v>
      </c>
      <c r="CC29" s="16"/>
      <c r="CD29" s="16"/>
      <c r="CE29" s="16"/>
      <c r="CF29" s="16"/>
      <c r="CG29" s="16"/>
      <c r="CH29" s="16"/>
      <c r="CI29" s="16"/>
      <c r="CJ29" s="16"/>
      <c r="CK29" s="16"/>
      <c r="CL29" s="16"/>
      <c r="CM29" s="16"/>
    </row>
    <row r="30" spans="1:91" ht="8.25" customHeight="1" x14ac:dyDescent="0.15">
      <c r="A30" s="35"/>
      <c r="B30" s="36"/>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37"/>
      <c r="AF30" s="38"/>
      <c r="AG30" s="38"/>
      <c r="AH30" s="38"/>
      <c r="AI30" s="38"/>
      <c r="AJ30" s="38"/>
      <c r="AK30" s="38"/>
      <c r="AL30" s="38"/>
      <c r="AM30" s="38"/>
      <c r="AN30" s="38"/>
      <c r="AO30" s="38"/>
      <c r="AP30" s="39"/>
      <c r="AQ30" s="40"/>
      <c r="AR30" s="40"/>
      <c r="AS30" s="41"/>
      <c r="AT30" s="1"/>
      <c r="AU30" s="1"/>
      <c r="AV30" s="1"/>
      <c r="AW30" s="1"/>
      <c r="AX30" s="1"/>
      <c r="AY30" s="1"/>
      <c r="AZ30" s="1"/>
      <c r="BA30" s="1"/>
      <c r="BB30" s="1"/>
      <c r="BC30" s="21"/>
      <c r="BD30" s="15"/>
      <c r="CC30" s="16"/>
      <c r="CD30" s="16"/>
      <c r="CE30" s="16"/>
      <c r="CF30" s="16"/>
      <c r="CG30" s="16"/>
      <c r="CH30" s="16"/>
      <c r="CI30" s="16"/>
      <c r="CJ30" s="16"/>
      <c r="CK30" s="16"/>
      <c r="CL30" s="16"/>
      <c r="CM30" s="16"/>
    </row>
    <row r="31" spans="1:91" ht="15.95" customHeight="1" x14ac:dyDescent="0.15">
      <c r="A31" s="20"/>
      <c r="B31" s="124" t="s">
        <v>119</v>
      </c>
      <c r="C31" s="125"/>
      <c r="D31" s="125"/>
      <c r="E31" s="125"/>
      <c r="F31" s="125"/>
      <c r="H31" s="133" t="s">
        <v>165</v>
      </c>
      <c r="I31" s="133"/>
      <c r="J31" s="133"/>
      <c r="K31" s="133"/>
      <c r="L31" s="133"/>
      <c r="M31" s="133"/>
      <c r="N31" s="133"/>
      <c r="O31" s="133"/>
      <c r="P31" s="133"/>
      <c r="BC31" s="21"/>
      <c r="BD31" s="15"/>
      <c r="CC31" s="16"/>
      <c r="CD31" s="16"/>
      <c r="CE31" s="16"/>
      <c r="CF31" s="16"/>
      <c r="CG31" s="16"/>
      <c r="CH31" s="16"/>
      <c r="CI31" s="16"/>
      <c r="CJ31" s="16"/>
      <c r="CK31" s="16"/>
      <c r="CL31" s="16"/>
      <c r="CM31" s="16"/>
    </row>
    <row r="32" spans="1:91" ht="7.5" customHeight="1" x14ac:dyDescent="0.15">
      <c r="A32" s="20"/>
      <c r="B32" s="25"/>
      <c r="C32"/>
      <c r="D32"/>
      <c r="E32"/>
      <c r="F32"/>
      <c r="H32" s="42"/>
      <c r="I32" s="42"/>
      <c r="J32" s="42"/>
      <c r="K32" s="42"/>
      <c r="L32" s="42"/>
      <c r="M32" s="42"/>
      <c r="N32" s="42"/>
      <c r="O32" s="42"/>
      <c r="P32" s="42"/>
      <c r="Q32" s="42"/>
      <c r="R32" s="42"/>
      <c r="S32" s="42"/>
      <c r="T32" s="42"/>
      <c r="U32" s="42"/>
      <c r="V32" s="42"/>
      <c r="W32" s="42"/>
      <c r="X32" s="42"/>
      <c r="Y32" s="42"/>
      <c r="Z32" s="42"/>
      <c r="AA32" s="42"/>
      <c r="AB32" s="42"/>
      <c r="BC32" s="21"/>
      <c r="BD32" s="15"/>
      <c r="CC32" s="16"/>
      <c r="CD32" s="16"/>
      <c r="CE32" s="16"/>
      <c r="CF32" s="16"/>
      <c r="CG32" s="16"/>
      <c r="CH32" s="16"/>
      <c r="CI32" s="16"/>
      <c r="CJ32" s="16"/>
      <c r="CK32" s="16"/>
      <c r="CL32" s="16"/>
      <c r="CM32" s="16"/>
    </row>
    <row r="33" spans="1:91" ht="7.5" customHeight="1" x14ac:dyDescent="0.15">
      <c r="A33" s="20"/>
      <c r="BC33" s="21"/>
      <c r="BD33" s="15"/>
      <c r="CC33" s="16"/>
      <c r="CD33" s="16"/>
      <c r="CE33" s="16"/>
      <c r="CF33" s="16"/>
      <c r="CG33" s="16"/>
      <c r="CH33" s="16"/>
      <c r="CI33" s="16"/>
      <c r="CJ33" s="16"/>
      <c r="CK33" s="16"/>
      <c r="CL33" s="16"/>
      <c r="CM33" s="16"/>
    </row>
    <row r="34" spans="1:91" ht="8.25" customHeight="1" x14ac:dyDescent="0.15">
      <c r="A34" s="20"/>
      <c r="B34" s="25"/>
      <c r="C34"/>
      <c r="D34"/>
      <c r="E34"/>
      <c r="F34"/>
      <c r="H34" s="43"/>
      <c r="I34" s="43"/>
      <c r="J34" s="43"/>
      <c r="K34" s="122" t="s">
        <v>155</v>
      </c>
      <c r="L34" s="122"/>
      <c r="M34" s="122"/>
      <c r="N34" s="122"/>
      <c r="O34" s="122"/>
      <c r="P34" s="43"/>
      <c r="Q34" s="43"/>
      <c r="R34" s="122" t="s">
        <v>156</v>
      </c>
      <c r="S34" s="122"/>
      <c r="T34" s="122"/>
      <c r="U34" s="122"/>
      <c r="V34" s="122"/>
      <c r="W34" s="122"/>
      <c r="X34" s="122"/>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BC34" s="21"/>
      <c r="BD34" s="15"/>
      <c r="CC34" s="16"/>
      <c r="CD34" s="16"/>
      <c r="CE34" s="16"/>
      <c r="CF34" s="16"/>
      <c r="CG34" s="16"/>
      <c r="CH34" s="16"/>
      <c r="CI34" s="16"/>
      <c r="CJ34" s="16"/>
      <c r="CK34" s="16"/>
      <c r="CL34" s="16"/>
      <c r="CM34" s="16"/>
    </row>
    <row r="35" spans="1:91" ht="16.5" customHeight="1" x14ac:dyDescent="0.15">
      <c r="A35" s="20"/>
      <c r="B35" s="124" t="s">
        <v>145</v>
      </c>
      <c r="C35" s="125"/>
      <c r="D35" s="125"/>
      <c r="E35" s="125"/>
      <c r="F35" s="125"/>
      <c r="I35" s="43" t="s">
        <v>10</v>
      </c>
      <c r="J35" s="43"/>
      <c r="K35" s="128"/>
      <c r="L35" s="128"/>
      <c r="M35" s="128"/>
      <c r="N35" s="128"/>
      <c r="O35" s="128"/>
      <c r="P35" s="123" t="s">
        <v>1</v>
      </c>
      <c r="Q35" s="123"/>
      <c r="R35" s="129"/>
      <c r="S35" s="129"/>
      <c r="T35" s="129"/>
      <c r="U35" s="129"/>
      <c r="V35" s="129"/>
      <c r="W35" s="129"/>
      <c r="X35" s="129"/>
      <c r="Y35" s="45"/>
      <c r="Z35" s="46" t="s">
        <v>20</v>
      </c>
      <c r="AA35" s="120" t="e">
        <f>IF((R35-K35-$AY$35)&lt;0,"",R35-K35-$AY$35)</f>
        <v>#VALUE!</v>
      </c>
      <c r="AB35" s="120"/>
      <c r="AC35" s="120"/>
      <c r="AD35" s="120"/>
      <c r="AE35" s="48" t="s">
        <v>6</v>
      </c>
      <c r="AF35" s="49"/>
      <c r="AG35" s="49"/>
      <c r="AH35" s="47"/>
      <c r="AI35" s="47"/>
      <c r="AJ35" s="47"/>
      <c r="AK35" s="50" t="s">
        <v>23</v>
      </c>
      <c r="AL35" s="51"/>
      <c r="AM35" s="52"/>
      <c r="AN35" s="53"/>
      <c r="AO35" s="134">
        <v>0.5</v>
      </c>
      <c r="AP35" s="134"/>
      <c r="AQ35" s="134"/>
      <c r="AR35" s="134"/>
      <c r="AS35" s="134"/>
      <c r="AT35" s="54" t="s">
        <v>1</v>
      </c>
      <c r="AU35" s="131"/>
      <c r="AV35" s="131"/>
      <c r="AW35" s="131"/>
      <c r="AX35" s="54" t="s">
        <v>20</v>
      </c>
      <c r="AY35" s="132" t="str">
        <f>IF(AU35="","",IF(AU35-AO35=0,"",AU35-AO35))</f>
        <v/>
      </c>
      <c r="AZ35" s="132"/>
      <c r="BA35" s="55" t="s">
        <v>6</v>
      </c>
      <c r="BB35" s="43"/>
      <c r="BC35" s="21"/>
      <c r="BD35" s="15"/>
      <c r="CC35" s="16"/>
      <c r="CD35" s="16"/>
      <c r="CE35" s="16"/>
      <c r="CF35" s="16"/>
      <c r="CG35" s="16"/>
      <c r="CH35" s="16"/>
      <c r="CI35" s="16"/>
      <c r="CJ35" s="16"/>
      <c r="CK35" s="16"/>
      <c r="CL35" s="16"/>
      <c r="CM35" s="16"/>
    </row>
    <row r="36" spans="1:91" ht="16.5" customHeight="1" x14ac:dyDescent="0.15">
      <c r="A36" s="20"/>
      <c r="B36" s="25"/>
      <c r="C36"/>
      <c r="D36"/>
      <c r="E36"/>
      <c r="F36"/>
      <c r="I36" s="43" t="s">
        <v>130</v>
      </c>
      <c r="J36" s="43"/>
      <c r="K36" s="121"/>
      <c r="L36" s="121"/>
      <c r="M36" s="121"/>
      <c r="N36" s="121"/>
      <c r="O36" s="121"/>
      <c r="P36" s="123" t="s">
        <v>1</v>
      </c>
      <c r="Q36" s="123"/>
      <c r="R36" s="127"/>
      <c r="S36" s="127"/>
      <c r="T36" s="127"/>
      <c r="U36" s="127"/>
      <c r="V36" s="127"/>
      <c r="W36" s="127"/>
      <c r="X36" s="127"/>
      <c r="Y36" s="45"/>
      <c r="Z36" s="46" t="s">
        <v>20</v>
      </c>
      <c r="AA36" s="120" t="e">
        <f t="shared" ref="AA36:AA39" si="0">IF((R36-K36-$AY$35)&lt;0,"",R36-K36-$AY$35)</f>
        <v>#VALUE!</v>
      </c>
      <c r="AB36" s="120"/>
      <c r="AC36" s="120"/>
      <c r="AD36" s="120"/>
      <c r="AE36" s="48" t="s">
        <v>6</v>
      </c>
      <c r="AF36" s="56"/>
      <c r="AG36" s="56"/>
      <c r="AH36" s="47"/>
      <c r="AI36" s="47"/>
      <c r="AJ36" s="47"/>
      <c r="AK36" s="47"/>
      <c r="AL36" s="47"/>
      <c r="AM36" s="44"/>
      <c r="AN36" s="45"/>
      <c r="AO36" s="45"/>
      <c r="AP36" s="45"/>
      <c r="AQ36" s="45"/>
      <c r="AR36" s="45"/>
      <c r="AS36" s="43"/>
      <c r="AT36" s="43"/>
      <c r="AU36" s="49"/>
      <c r="AV36" s="49"/>
      <c r="AW36" s="49"/>
      <c r="AX36" s="43"/>
      <c r="AY36" s="43"/>
      <c r="AZ36" s="43"/>
      <c r="BA36" s="43"/>
      <c r="BB36" s="43"/>
      <c r="BC36" s="21"/>
      <c r="BD36" s="15"/>
      <c r="CC36" s="16"/>
      <c r="CD36" s="16"/>
      <c r="CE36" s="16"/>
      <c r="CF36" s="16"/>
      <c r="CG36" s="16"/>
      <c r="CH36" s="16"/>
      <c r="CI36" s="16"/>
      <c r="CJ36" s="16"/>
      <c r="CK36" s="16"/>
      <c r="CL36" s="16"/>
      <c r="CM36" s="16"/>
    </row>
    <row r="37" spans="1:91" ht="16.5" customHeight="1" x14ac:dyDescent="0.15">
      <c r="A37" s="20"/>
      <c r="B37" s="25"/>
      <c r="C37"/>
      <c r="D37"/>
      <c r="E37"/>
      <c r="F37"/>
      <c r="I37" s="43" t="s">
        <v>131</v>
      </c>
      <c r="J37" s="43"/>
      <c r="K37" s="121"/>
      <c r="L37" s="121"/>
      <c r="M37" s="121"/>
      <c r="N37" s="121"/>
      <c r="O37" s="121"/>
      <c r="P37" s="123" t="s">
        <v>1</v>
      </c>
      <c r="Q37" s="123"/>
      <c r="R37" s="127"/>
      <c r="S37" s="127"/>
      <c r="T37" s="127"/>
      <c r="U37" s="127"/>
      <c r="V37" s="127"/>
      <c r="W37" s="127"/>
      <c r="X37" s="127"/>
      <c r="Y37" s="45"/>
      <c r="Z37" s="46" t="s">
        <v>20</v>
      </c>
      <c r="AA37" s="120" t="e">
        <f t="shared" si="0"/>
        <v>#VALUE!</v>
      </c>
      <c r="AB37" s="120"/>
      <c r="AC37" s="120"/>
      <c r="AD37" s="120"/>
      <c r="AE37" s="48" t="s">
        <v>6</v>
      </c>
      <c r="AF37" s="56"/>
      <c r="AG37" s="56"/>
      <c r="AH37" s="47"/>
      <c r="AI37" s="47"/>
      <c r="AJ37" s="47"/>
      <c r="AK37" s="57" t="s">
        <v>134</v>
      </c>
      <c r="AL37" s="57"/>
      <c r="AM37" s="135" t="e">
        <f>SUM(AA35:AD39)</f>
        <v>#VALUE!</v>
      </c>
      <c r="AN37" s="135"/>
      <c r="AO37" s="57" t="s">
        <v>2</v>
      </c>
      <c r="AP37" s="53"/>
      <c r="AQ37" s="45"/>
      <c r="AR37" s="45"/>
      <c r="AS37" s="43"/>
      <c r="AT37" s="58" t="e">
        <f>AM37*24</f>
        <v>#VALUE!</v>
      </c>
      <c r="AU37" s="49"/>
      <c r="AV37" s="49"/>
      <c r="AW37" s="49"/>
      <c r="AX37" s="43"/>
      <c r="AY37" s="43"/>
      <c r="AZ37" s="43"/>
      <c r="BA37" s="43"/>
      <c r="BB37" s="43"/>
      <c r="BC37" s="21"/>
      <c r="BD37" s="15"/>
      <c r="CC37" s="16"/>
      <c r="CD37" s="16"/>
      <c r="CE37" s="16"/>
      <c r="CF37" s="16"/>
      <c r="CG37" s="16"/>
      <c r="CH37" s="16"/>
      <c r="CI37" s="16"/>
      <c r="CJ37" s="16"/>
      <c r="CK37" s="16"/>
      <c r="CL37" s="16"/>
      <c r="CM37" s="16"/>
    </row>
    <row r="38" spans="1:91" ht="16.5" customHeight="1" x14ac:dyDescent="0.15">
      <c r="A38" s="20"/>
      <c r="B38" s="25"/>
      <c r="C38"/>
      <c r="D38"/>
      <c r="E38"/>
      <c r="F38"/>
      <c r="I38" s="43" t="s">
        <v>132</v>
      </c>
      <c r="J38" s="43"/>
      <c r="K38" s="121"/>
      <c r="L38" s="121"/>
      <c r="M38" s="121"/>
      <c r="N38" s="121"/>
      <c r="O38" s="121"/>
      <c r="P38" s="123" t="s">
        <v>1</v>
      </c>
      <c r="Q38" s="123"/>
      <c r="R38" s="127"/>
      <c r="S38" s="127"/>
      <c r="T38" s="127"/>
      <c r="U38" s="127"/>
      <c r="V38" s="127"/>
      <c r="W38" s="127"/>
      <c r="X38" s="127"/>
      <c r="Y38" s="45"/>
      <c r="Z38" s="46" t="s">
        <v>20</v>
      </c>
      <c r="AA38" s="120" t="e">
        <f t="shared" si="0"/>
        <v>#VALUE!</v>
      </c>
      <c r="AB38" s="120"/>
      <c r="AC38" s="120"/>
      <c r="AD38" s="120"/>
      <c r="AE38" s="48" t="s">
        <v>6</v>
      </c>
      <c r="AF38" s="56"/>
      <c r="AG38" s="56"/>
      <c r="AH38" s="47"/>
      <c r="AI38" s="47"/>
      <c r="AJ38" s="47"/>
      <c r="AK38" s="47"/>
      <c r="AL38" s="47"/>
      <c r="AM38" s="44"/>
      <c r="AN38" s="45"/>
      <c r="AO38" s="45"/>
      <c r="AP38" s="45"/>
      <c r="AQ38" s="45"/>
      <c r="AR38" s="45"/>
      <c r="AS38" s="43"/>
      <c r="AT38" s="43"/>
      <c r="AU38" s="49"/>
      <c r="AV38" s="49"/>
      <c r="AW38" s="49"/>
      <c r="AX38" s="43"/>
      <c r="AY38" s="43"/>
      <c r="AZ38" s="43"/>
      <c r="BA38" s="43"/>
      <c r="BB38" s="43"/>
      <c r="BC38" s="21"/>
      <c r="BD38" s="15"/>
      <c r="CC38" s="16"/>
      <c r="CD38" s="16"/>
      <c r="CE38" s="16"/>
      <c r="CF38" s="16"/>
      <c r="CG38" s="16"/>
      <c r="CH38" s="16"/>
      <c r="CI38" s="16"/>
      <c r="CJ38" s="16"/>
      <c r="CK38" s="16"/>
      <c r="CL38" s="16"/>
      <c r="CM38" s="16"/>
    </row>
    <row r="39" spans="1:91" ht="16.5" customHeight="1" x14ac:dyDescent="0.15">
      <c r="A39" s="20"/>
      <c r="B39" s="25"/>
      <c r="C39"/>
      <c r="D39"/>
      <c r="E39"/>
      <c r="F39"/>
      <c r="I39" s="43" t="s">
        <v>133</v>
      </c>
      <c r="J39" s="43"/>
      <c r="K39" s="121"/>
      <c r="L39" s="121"/>
      <c r="M39" s="121"/>
      <c r="N39" s="121"/>
      <c r="O39" s="121"/>
      <c r="P39" s="123" t="s">
        <v>1</v>
      </c>
      <c r="Q39" s="123"/>
      <c r="R39" s="127"/>
      <c r="S39" s="127"/>
      <c r="T39" s="127"/>
      <c r="U39" s="127"/>
      <c r="V39" s="127"/>
      <c r="W39" s="127"/>
      <c r="X39" s="127"/>
      <c r="Y39" s="45"/>
      <c r="Z39" s="46" t="s">
        <v>20</v>
      </c>
      <c r="AA39" s="120" t="e">
        <f t="shared" si="0"/>
        <v>#VALUE!</v>
      </c>
      <c r="AB39" s="120"/>
      <c r="AC39" s="120"/>
      <c r="AD39" s="120"/>
      <c r="AE39" s="48" t="s">
        <v>6</v>
      </c>
      <c r="AF39" s="56"/>
      <c r="AG39" s="56"/>
      <c r="AH39" s="47"/>
      <c r="AI39" s="47"/>
      <c r="AJ39" s="47"/>
      <c r="AK39" s="57" t="s">
        <v>135</v>
      </c>
      <c r="AL39" s="51"/>
      <c r="AM39" s="52"/>
      <c r="AN39" s="53"/>
      <c r="AO39" s="53"/>
      <c r="AP39" s="53"/>
      <c r="AQ39" s="53"/>
      <c r="AR39" s="53"/>
      <c r="AS39" s="54"/>
      <c r="AT39" s="54"/>
      <c r="AU39" s="59" t="e">
        <f>IF(AT37&gt;=20,"有","無")</f>
        <v>#VALUE!</v>
      </c>
      <c r="AV39" s="49"/>
      <c r="AW39" s="49"/>
      <c r="AX39" s="43"/>
      <c r="AY39" s="43"/>
      <c r="AZ39" s="43"/>
      <c r="BA39" s="43"/>
      <c r="BB39" s="43"/>
      <c r="BC39" s="21"/>
      <c r="BD39" s="15"/>
      <c r="CC39" s="16"/>
      <c r="CD39" s="16"/>
      <c r="CE39" s="16"/>
      <c r="CF39" s="16"/>
      <c r="CG39" s="16"/>
      <c r="CH39" s="16"/>
      <c r="CI39" s="16"/>
      <c r="CJ39" s="16"/>
      <c r="CK39" s="16"/>
      <c r="CL39" s="16"/>
      <c r="CM39" s="16"/>
    </row>
    <row r="40" spans="1:91" ht="9.75" customHeight="1" x14ac:dyDescent="0.15">
      <c r="A40" s="20"/>
      <c r="B40" s="25"/>
      <c r="BC40" s="21"/>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row>
    <row r="41" spans="1:91" ht="15.95" customHeight="1" x14ac:dyDescent="0.15">
      <c r="A41" s="20"/>
      <c r="B41" s="124" t="s">
        <v>146</v>
      </c>
      <c r="C41" s="125"/>
      <c r="D41" s="125"/>
      <c r="E41" s="125"/>
      <c r="F41" s="125"/>
      <c r="G41" s="10"/>
      <c r="H41" s="126" t="s">
        <v>16</v>
      </c>
      <c r="I41" s="126"/>
      <c r="J41" s="126"/>
      <c r="K41" s="126"/>
      <c r="L41" s="126"/>
      <c r="M41" s="126"/>
      <c r="N41" s="126"/>
      <c r="O41" s="126"/>
      <c r="P41" s="126"/>
      <c r="Q41" s="126"/>
      <c r="R41" s="126"/>
      <c r="S41" s="126"/>
      <c r="T41" s="126"/>
      <c r="U41" s="126"/>
      <c r="V41" s="126"/>
      <c r="W41" s="126"/>
      <c r="X41" s="126"/>
      <c r="AA41" s="2" t="s">
        <v>3</v>
      </c>
      <c r="AF41" s="126" t="s">
        <v>43</v>
      </c>
      <c r="AG41" s="126"/>
      <c r="AH41" s="126"/>
      <c r="AI41" s="126"/>
      <c r="AJ41" s="126"/>
      <c r="AK41" s="126"/>
      <c r="AL41" s="126"/>
      <c r="AM41" s="126"/>
      <c r="AN41" s="126"/>
      <c r="AO41" s="126"/>
      <c r="AP41" s="126"/>
      <c r="AQ41" s="126"/>
      <c r="AR41" s="126"/>
      <c r="AS41" s="126"/>
      <c r="AT41" s="126"/>
      <c r="AV41" s="2" t="s">
        <v>4</v>
      </c>
      <c r="BC41" s="21"/>
      <c r="BD41" s="92" t="s">
        <v>172</v>
      </c>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row>
    <row r="42" spans="1:91" ht="6" customHeight="1" x14ac:dyDescent="0.15">
      <c r="A42" s="20"/>
      <c r="B42" s="25"/>
      <c r="C42"/>
      <c r="D42" s="10"/>
      <c r="E42" s="10"/>
      <c r="F42" s="10"/>
      <c r="G42" s="10"/>
      <c r="J42" s="10"/>
      <c r="K42" s="10"/>
      <c r="L42" s="10"/>
      <c r="M42" s="10"/>
      <c r="N42" s="10"/>
      <c r="AL42"/>
      <c r="AM42"/>
      <c r="AN42"/>
      <c r="AO42"/>
      <c r="AQ42"/>
      <c r="AR42"/>
      <c r="AS42"/>
      <c r="AT42"/>
      <c r="AU42"/>
      <c r="AV42"/>
      <c r="AW42"/>
      <c r="AX42"/>
      <c r="AY42"/>
      <c r="AZ42"/>
      <c r="BA42"/>
      <c r="BB42"/>
      <c r="BC42" s="21"/>
      <c r="BD42" s="15"/>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row>
    <row r="43" spans="1:91" ht="15.95" customHeight="1" x14ac:dyDescent="0.15">
      <c r="A43" s="20"/>
      <c r="H43" s="2" t="s">
        <v>136</v>
      </c>
      <c r="I43" s="31"/>
      <c r="J43" s="22"/>
      <c r="K43" s="22"/>
      <c r="L43" s="60"/>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c r="AO43" s="114"/>
      <c r="AP43" s="114"/>
      <c r="AQ43" s="114"/>
      <c r="AR43" s="114"/>
      <c r="AS43" s="114"/>
      <c r="AT43" s="114"/>
      <c r="AU43" s="114"/>
      <c r="AV43" s="22"/>
      <c r="AW43" s="22"/>
      <c r="AY43" s="61"/>
      <c r="AZ43" s="61"/>
      <c r="BA43" s="61"/>
      <c r="BB43" s="61"/>
      <c r="BC43" s="21"/>
      <c r="BD43" s="206" t="s">
        <v>137</v>
      </c>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row>
    <row r="44" spans="1:91" ht="15.95" customHeight="1" x14ac:dyDescent="0.15">
      <c r="A44" s="20"/>
      <c r="I44" s="31"/>
      <c r="J44" s="22"/>
      <c r="K44" s="22"/>
      <c r="L44" s="60"/>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c r="AO44" s="114"/>
      <c r="AP44" s="114"/>
      <c r="AQ44" s="114"/>
      <c r="AR44" s="114"/>
      <c r="AS44" s="114"/>
      <c r="AT44" s="114"/>
      <c r="AU44" s="114"/>
      <c r="AV44" s="22"/>
      <c r="AW44" s="22"/>
      <c r="AY44" s="61"/>
      <c r="AZ44" s="61"/>
      <c r="BA44" s="61"/>
      <c r="BB44" s="61"/>
      <c r="BC44" s="21"/>
      <c r="BD44" s="20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row>
    <row r="45" spans="1:91" ht="15.95" customHeight="1" x14ac:dyDescent="0.15">
      <c r="A45" s="20"/>
      <c r="I45" s="31"/>
      <c r="J45" s="62"/>
      <c r="K45" s="62"/>
      <c r="L45" s="60"/>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c r="AO45" s="114"/>
      <c r="AP45" s="114"/>
      <c r="AQ45" s="114"/>
      <c r="AR45" s="114"/>
      <c r="AS45" s="114"/>
      <c r="AT45" s="114"/>
      <c r="AU45" s="114"/>
      <c r="AV45" s="22"/>
      <c r="AW45" s="22"/>
      <c r="AY45" s="61"/>
      <c r="AZ45" s="61"/>
      <c r="BA45" s="61"/>
      <c r="BB45" s="61"/>
      <c r="BC45" s="21"/>
      <c r="BD45" s="15"/>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row>
    <row r="46" spans="1:91" ht="15.95" customHeight="1" x14ac:dyDescent="0.15">
      <c r="A46" s="20"/>
      <c r="I46" s="31"/>
      <c r="J46" s="62"/>
      <c r="K46" s="62"/>
      <c r="L46" s="62"/>
      <c r="M46" s="62"/>
      <c r="N46" s="62"/>
      <c r="P46" s="63"/>
      <c r="Q46" s="63"/>
      <c r="R46" s="63"/>
      <c r="S46" s="63"/>
      <c r="T46" s="63"/>
      <c r="U46" s="63"/>
      <c r="V46" s="63"/>
      <c r="W46" s="63"/>
      <c r="X46" s="119" t="s">
        <v>28</v>
      </c>
      <c r="Y46" s="146"/>
      <c r="Z46" s="146"/>
      <c r="AA46" s="146"/>
      <c r="AB46" s="146"/>
      <c r="AC46" s="146"/>
      <c r="AD46" s="146"/>
      <c r="AE46" s="146"/>
      <c r="AF46" s="146"/>
      <c r="AG46" s="146"/>
      <c r="AH46" s="146"/>
      <c r="AI46" s="146"/>
      <c r="AJ46" s="146"/>
      <c r="AK46" s="146"/>
      <c r="AL46" s="146"/>
      <c r="AM46" s="147"/>
      <c r="AN46" s="147"/>
      <c r="AO46" s="147"/>
      <c r="AP46" s="147"/>
      <c r="AQ46" s="147"/>
      <c r="AR46" s="147"/>
      <c r="AS46" s="147"/>
      <c r="AT46" s="147"/>
      <c r="AV46" s="22"/>
      <c r="AW46" s="22"/>
      <c r="AY46" s="61"/>
      <c r="AZ46" s="61"/>
      <c r="BA46" s="61"/>
      <c r="BB46" s="61"/>
      <c r="BC46" s="21"/>
      <c r="BD46" s="15"/>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row>
    <row r="47" spans="1:91" ht="15.95" customHeight="1" x14ac:dyDescent="0.15">
      <c r="A47" s="20"/>
      <c r="I47" s="31"/>
      <c r="J47" s="62"/>
      <c r="K47" s="62"/>
      <c r="L47" s="62"/>
      <c r="M47" s="62"/>
      <c r="N47" s="62"/>
      <c r="P47" s="63"/>
      <c r="Q47" s="63"/>
      <c r="R47" s="63"/>
      <c r="S47" s="63"/>
      <c r="T47" s="63"/>
      <c r="U47" s="63"/>
      <c r="V47" s="63"/>
      <c r="W47" s="63"/>
      <c r="X47" s="119" t="s">
        <v>157</v>
      </c>
      <c r="Y47" s="119"/>
      <c r="Z47" s="119"/>
      <c r="AA47" s="119"/>
      <c r="AB47" s="119"/>
      <c r="AC47" s="119"/>
      <c r="AD47" s="119"/>
      <c r="AE47" s="119"/>
      <c r="AF47" s="119"/>
      <c r="AG47" s="119"/>
      <c r="AH47" s="119"/>
      <c r="AI47" s="119"/>
      <c r="AJ47" s="119"/>
      <c r="AK47" s="119"/>
      <c r="AL47" s="119"/>
      <c r="AM47" s="145"/>
      <c r="AN47" s="145"/>
      <c r="AO47" s="145"/>
      <c r="AP47" s="145"/>
      <c r="AQ47" s="145"/>
      <c r="AR47" s="145"/>
      <c r="AS47" s="145"/>
      <c r="AT47" s="145"/>
      <c r="AV47" s="22"/>
      <c r="AW47" s="22"/>
      <c r="AY47" s="61"/>
      <c r="AZ47" s="61"/>
      <c r="BA47" s="61"/>
      <c r="BB47" s="61"/>
      <c r="BC47" s="21"/>
      <c r="BD47" s="15"/>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row>
    <row r="48" spans="1:91" ht="15.95" customHeight="1" x14ac:dyDescent="0.15">
      <c r="A48" s="20"/>
      <c r="I48" s="31"/>
      <c r="J48" s="62"/>
      <c r="K48" s="62"/>
      <c r="L48" s="62"/>
      <c r="M48" s="62"/>
      <c r="N48" s="62"/>
      <c r="P48" s="63"/>
      <c r="Q48" s="63"/>
      <c r="R48" s="63"/>
      <c r="S48" s="63"/>
      <c r="T48" s="63"/>
      <c r="U48" s="63"/>
      <c r="V48" s="63"/>
      <c r="W48" s="63"/>
      <c r="X48" s="119" t="s">
        <v>158</v>
      </c>
      <c r="Y48" s="119"/>
      <c r="Z48" s="119"/>
      <c r="AA48" s="119"/>
      <c r="AB48" s="119"/>
      <c r="AC48" s="119"/>
      <c r="AD48" s="119"/>
      <c r="AE48" s="119"/>
      <c r="AF48" s="119"/>
      <c r="AG48" s="119"/>
      <c r="AH48" s="119"/>
      <c r="AI48" s="119"/>
      <c r="AJ48" s="119"/>
      <c r="AK48" s="119"/>
      <c r="AL48" s="119"/>
      <c r="AM48" s="144"/>
      <c r="AN48" s="144"/>
      <c r="AO48" s="144"/>
      <c r="AP48" s="144"/>
      <c r="AQ48" s="144"/>
      <c r="AR48" s="144"/>
      <c r="AS48" s="144"/>
      <c r="AT48" s="144"/>
      <c r="AV48" s="22"/>
      <c r="AW48" s="22"/>
      <c r="AY48" s="61"/>
      <c r="AZ48" s="61"/>
      <c r="BA48" s="61"/>
      <c r="BB48" s="61"/>
      <c r="BC48" s="21"/>
      <c r="BD48" s="92" t="s">
        <v>138</v>
      </c>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row>
    <row r="49" spans="1:91" ht="35.25" customHeight="1" thickBot="1" x14ac:dyDescent="0.2">
      <c r="A49" s="20"/>
      <c r="I49" s="31"/>
      <c r="J49" s="62"/>
      <c r="K49" s="62"/>
      <c r="L49" s="62"/>
      <c r="M49" s="62"/>
      <c r="N49" s="62"/>
      <c r="P49" s="63"/>
      <c r="Q49" s="63"/>
      <c r="R49" s="63"/>
      <c r="S49" s="63"/>
      <c r="T49" s="63"/>
      <c r="U49" s="63"/>
      <c r="V49" s="63"/>
      <c r="W49" s="63"/>
      <c r="X49" s="64"/>
      <c r="Y49" s="38"/>
      <c r="Z49" s="38"/>
      <c r="AA49" s="38"/>
      <c r="AB49" s="38"/>
      <c r="AC49" s="38"/>
      <c r="AD49" s="38"/>
      <c r="AE49" s="38"/>
      <c r="AF49" s="38"/>
      <c r="AG49" s="38"/>
      <c r="AH49" s="38"/>
      <c r="AI49" s="38"/>
      <c r="AJ49" s="38"/>
      <c r="AK49" s="38"/>
      <c r="AL49" s="38"/>
      <c r="AM49" s="80"/>
      <c r="AN49" s="80"/>
      <c r="AO49" s="80"/>
      <c r="AP49" s="80"/>
      <c r="AQ49" s="80"/>
      <c r="AR49" s="80"/>
      <c r="AS49" s="80"/>
      <c r="AT49" s="80"/>
      <c r="AV49" s="22"/>
      <c r="AW49" s="22"/>
      <c r="AY49" s="61"/>
      <c r="AZ49" s="61"/>
      <c r="BA49" s="61"/>
      <c r="BB49" s="61"/>
      <c r="BC49" s="21"/>
      <c r="BD49" s="15"/>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row>
    <row r="50" spans="1:91" ht="21" customHeight="1" x14ac:dyDescent="0.15">
      <c r="A50" s="18"/>
      <c r="B50" s="115" t="s">
        <v>139</v>
      </c>
      <c r="C50" s="115"/>
      <c r="D50" s="115"/>
      <c r="E50" s="115"/>
      <c r="F50" s="115"/>
      <c r="G50" s="115"/>
      <c r="H50" s="115"/>
      <c r="I50" s="117"/>
      <c r="J50" s="117"/>
      <c r="K50" s="117"/>
      <c r="L50" s="117"/>
      <c r="M50" s="117"/>
      <c r="N50" s="117"/>
      <c r="O50" s="117"/>
      <c r="P50" s="117"/>
      <c r="Q50" s="117"/>
      <c r="R50" s="117"/>
      <c r="S50" s="117"/>
      <c r="T50" s="117"/>
      <c r="U50" s="81"/>
      <c r="V50" s="82" t="s">
        <v>143</v>
      </c>
      <c r="W50" s="83"/>
      <c r="X50" s="84"/>
      <c r="Y50" s="85"/>
      <c r="Z50" s="85"/>
      <c r="AA50" s="85"/>
      <c r="AB50" s="85"/>
      <c r="AC50" s="85"/>
      <c r="AD50" s="204"/>
      <c r="AE50" s="204"/>
      <c r="AF50" s="204"/>
      <c r="AG50" s="204"/>
      <c r="AH50" s="204"/>
      <c r="AI50" s="204"/>
      <c r="AJ50" s="204"/>
      <c r="AK50" s="204"/>
      <c r="AL50" s="204"/>
      <c r="AM50" s="204"/>
      <c r="AN50" s="204"/>
      <c r="AO50" s="204"/>
      <c r="AP50" s="204"/>
      <c r="AQ50" s="204"/>
      <c r="AR50" s="204"/>
      <c r="AS50" s="204"/>
      <c r="AT50" s="204"/>
      <c r="AU50" s="204"/>
      <c r="AV50" s="204"/>
      <c r="AW50" s="204"/>
      <c r="AX50" s="204"/>
      <c r="AY50" s="204"/>
      <c r="AZ50" s="204"/>
      <c r="BA50" s="204"/>
      <c r="BB50" s="94"/>
      <c r="BC50" s="95"/>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row>
    <row r="51" spans="1:91" ht="21" customHeight="1" thickBot="1" x14ac:dyDescent="0.2">
      <c r="A51" s="86"/>
      <c r="B51" s="116"/>
      <c r="C51" s="116"/>
      <c r="D51" s="116"/>
      <c r="E51" s="116"/>
      <c r="F51" s="116"/>
      <c r="G51" s="116"/>
      <c r="H51" s="116"/>
      <c r="I51" s="118"/>
      <c r="J51" s="118"/>
      <c r="K51" s="118"/>
      <c r="L51" s="118"/>
      <c r="M51" s="118"/>
      <c r="N51" s="118"/>
      <c r="O51" s="118"/>
      <c r="P51" s="118"/>
      <c r="Q51" s="118"/>
      <c r="R51" s="118"/>
      <c r="S51" s="118"/>
      <c r="T51" s="118"/>
      <c r="U51" s="87"/>
      <c r="V51" s="88" t="s">
        <v>144</v>
      </c>
      <c r="W51" s="89"/>
      <c r="X51" s="90"/>
      <c r="Y51" s="91"/>
      <c r="Z51" s="91"/>
      <c r="AA51" s="91"/>
      <c r="AB51" s="91"/>
      <c r="AC51" s="91"/>
      <c r="AD51" s="205"/>
      <c r="AE51" s="205"/>
      <c r="AF51" s="205"/>
      <c r="AG51" s="205"/>
      <c r="AH51" s="205"/>
      <c r="AI51" s="205"/>
      <c r="AJ51" s="205"/>
      <c r="AK51" s="205"/>
      <c r="AL51" s="205"/>
      <c r="AM51" s="205"/>
      <c r="AN51" s="205"/>
      <c r="AO51" s="205"/>
      <c r="AP51" s="205"/>
      <c r="AQ51" s="205"/>
      <c r="AR51" s="205"/>
      <c r="AS51" s="205"/>
      <c r="AT51" s="205"/>
      <c r="AU51" s="205"/>
      <c r="AV51" s="205"/>
      <c r="AW51" s="205"/>
      <c r="AX51" s="205"/>
      <c r="AY51" s="205"/>
      <c r="AZ51" s="205"/>
      <c r="BA51" s="205"/>
      <c r="BB51" s="96"/>
      <c r="BC51" s="97"/>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row>
    <row r="52" spans="1:91" ht="15" customHeight="1" x14ac:dyDescent="0.15">
      <c r="A52" s="20"/>
      <c r="H52" s="100"/>
      <c r="I52" s="100"/>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BC52" s="21"/>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row>
    <row r="53" spans="1:91" ht="3.75" customHeight="1" thickBot="1" x14ac:dyDescent="0.2">
      <c r="A53" s="65"/>
      <c r="B53" s="66"/>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66"/>
      <c r="BB53" s="66"/>
      <c r="BC53" s="67"/>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row>
    <row r="54" spans="1:91" s="16" customFormat="1" ht="13.5" customHeight="1" thickTop="1" x14ac:dyDescent="0.15">
      <c r="A54" s="35" t="s">
        <v>69</v>
      </c>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02"/>
    </row>
    <row r="55" spans="1:91" s="16" customFormat="1" ht="4.5" customHeight="1" x14ac:dyDescent="0.15">
      <c r="A55" s="35"/>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02"/>
    </row>
    <row r="56" spans="1:91" s="16" customFormat="1" ht="14.25" customHeight="1" x14ac:dyDescent="0.15">
      <c r="A56" s="35"/>
      <c r="B56" s="68"/>
      <c r="C56" s="1" t="s">
        <v>13</v>
      </c>
      <c r="D56" s="1"/>
      <c r="E56" s="1"/>
      <c r="F56" s="1"/>
      <c r="G56" s="1"/>
      <c r="H56" s="1"/>
      <c r="I56" s="1"/>
      <c r="J56" s="165"/>
      <c r="K56" s="165"/>
      <c r="L56" s="1"/>
      <c r="M56" s="1"/>
      <c r="N56" s="1"/>
      <c r="O56" s="1"/>
      <c r="P56" s="1"/>
      <c r="Q56" s="1"/>
      <c r="R56" s="1"/>
      <c r="S56" s="1"/>
      <c r="T56" s="1"/>
      <c r="U56" s="1"/>
      <c r="V56" s="1"/>
      <c r="W56" s="1"/>
      <c r="X56" s="1"/>
      <c r="Y56" s="1"/>
      <c r="Z56" s="1"/>
      <c r="AA56" s="1"/>
      <c r="AB56" s="1"/>
      <c r="AC56" s="1"/>
      <c r="AD56" s="1"/>
      <c r="AE56" s="1"/>
      <c r="AF56" s="1"/>
      <c r="AG56" s="1"/>
      <c r="AH56" s="1"/>
      <c r="AI56" s="1"/>
      <c r="AJ56" s="69"/>
      <c r="AK56" s="166"/>
      <c r="AL56" s="166"/>
      <c r="AM56" s="1" t="s">
        <v>53</v>
      </c>
      <c r="AN56" s="1"/>
      <c r="AO56" s="1"/>
      <c r="AP56" s="1"/>
      <c r="AQ56" s="1"/>
      <c r="AR56" s="1"/>
      <c r="AS56" s="1"/>
      <c r="AT56" s="1"/>
      <c r="AU56" s="1"/>
      <c r="AV56" s="1"/>
      <c r="AW56" s="1"/>
      <c r="AX56" s="1"/>
      <c r="AY56" s="1"/>
      <c r="AZ56" s="31" t="s">
        <v>6</v>
      </c>
      <c r="BA56" s="31"/>
      <c r="BB56" s="31"/>
      <c r="BC56" s="102"/>
    </row>
    <row r="57" spans="1:91" s="16" customFormat="1" ht="14.25" customHeight="1" x14ac:dyDescent="0.15">
      <c r="A57" s="35"/>
      <c r="B57" s="68"/>
      <c r="C57" s="1" t="s">
        <v>49</v>
      </c>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69"/>
      <c r="AK57" s="166"/>
      <c r="AL57" s="166"/>
      <c r="AM57" s="1" t="s">
        <v>48</v>
      </c>
      <c r="AN57" s="1"/>
      <c r="AO57" s="1"/>
      <c r="AP57" s="1"/>
      <c r="AQ57" s="1"/>
      <c r="AR57" s="1"/>
      <c r="AS57" s="1"/>
      <c r="AT57" s="1"/>
      <c r="AU57" s="1"/>
      <c r="AV57" s="1"/>
      <c r="AW57" s="1"/>
      <c r="AX57" s="1" t="s">
        <v>6</v>
      </c>
      <c r="AY57" s="1"/>
      <c r="AZ57" s="1"/>
      <c r="BA57" s="1"/>
      <c r="BB57" s="1"/>
      <c r="BC57" s="102"/>
    </row>
    <row r="58" spans="1:91" s="16" customFormat="1" ht="14.25" customHeight="1" x14ac:dyDescent="0.15">
      <c r="A58" s="35"/>
      <c r="B58" s="68"/>
      <c r="C58" s="1" t="s">
        <v>142</v>
      </c>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69"/>
      <c r="AK58" s="166"/>
      <c r="AL58" s="166"/>
      <c r="AM58" s="1" t="s">
        <v>52</v>
      </c>
      <c r="AN58" s="1"/>
      <c r="AO58" s="1"/>
      <c r="AP58" s="1"/>
      <c r="AQ58" s="1"/>
      <c r="AR58" s="1"/>
      <c r="AS58" s="1"/>
      <c r="AT58" s="1"/>
      <c r="AU58" s="1"/>
      <c r="AV58" s="1"/>
      <c r="AW58" s="1"/>
      <c r="AX58" s="1"/>
      <c r="AY58" s="1"/>
      <c r="AZ58" s="1"/>
      <c r="BA58" s="1"/>
      <c r="BB58" s="1"/>
      <c r="BC58" s="102"/>
    </row>
    <row r="59" spans="1:91" s="16" customFormat="1" ht="14.25" customHeight="1" x14ac:dyDescent="0.15">
      <c r="A59" s="35"/>
      <c r="B59" s="68"/>
      <c r="C59" s="1" t="s">
        <v>55</v>
      </c>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69"/>
      <c r="AK59" s="166"/>
      <c r="AL59" s="166"/>
      <c r="AM59" s="1" t="s">
        <v>126</v>
      </c>
      <c r="AN59" s="1"/>
      <c r="AO59" s="1"/>
      <c r="AP59" s="1"/>
      <c r="AQ59" s="1"/>
      <c r="AR59" s="1"/>
      <c r="AS59" s="1"/>
      <c r="AT59" s="31"/>
      <c r="AU59" s="136"/>
      <c r="AV59" s="136"/>
      <c r="AW59" s="1"/>
      <c r="AX59" s="1"/>
      <c r="AY59" s="1"/>
      <c r="AZ59" s="1"/>
      <c r="BA59" s="1"/>
      <c r="BB59" s="1"/>
      <c r="BC59" s="102"/>
    </row>
    <row r="60" spans="1:91" s="16" customFormat="1" ht="14.25" customHeight="1" x14ac:dyDescent="0.15">
      <c r="A60" s="35"/>
      <c r="B60" s="68"/>
      <c r="C60" s="1" t="s">
        <v>22</v>
      </c>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69"/>
      <c r="AK60" s="166"/>
      <c r="AL60" s="166"/>
      <c r="AM60" s="1" t="s">
        <v>127</v>
      </c>
      <c r="AN60" s="1"/>
      <c r="AO60" s="1"/>
      <c r="AP60" s="1"/>
      <c r="AQ60" s="1"/>
      <c r="AR60" s="1"/>
      <c r="AS60" s="1"/>
      <c r="AT60" s="1"/>
      <c r="AU60" s="1"/>
      <c r="AV60" s="1"/>
      <c r="AW60" s="1"/>
      <c r="AX60" s="1"/>
      <c r="AY60" s="1"/>
      <c r="AZ60" s="1"/>
      <c r="BA60" s="1"/>
      <c r="BB60" s="1"/>
      <c r="BC60" s="102"/>
    </row>
    <row r="61" spans="1:91" s="16" customFormat="1" ht="14.25" customHeight="1" x14ac:dyDescent="0.15">
      <c r="A61" s="35"/>
      <c r="B61" s="68"/>
      <c r="C61" s="1" t="s">
        <v>12</v>
      </c>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69"/>
      <c r="AK61" s="166"/>
      <c r="AL61" s="166"/>
      <c r="AM61" s="1" t="s">
        <v>128</v>
      </c>
      <c r="AN61" s="1"/>
      <c r="AO61" s="1"/>
      <c r="AP61" s="1"/>
      <c r="AQ61" s="1"/>
      <c r="AR61" s="1"/>
      <c r="AS61" s="1"/>
      <c r="AT61" s="1"/>
      <c r="AU61" s="1"/>
      <c r="AV61" s="1"/>
      <c r="AW61" s="1"/>
      <c r="AX61" s="1"/>
      <c r="AY61" s="1"/>
      <c r="AZ61" s="1"/>
      <c r="BA61" s="1"/>
      <c r="BB61" s="1"/>
      <c r="BC61" s="102"/>
    </row>
    <row r="62" spans="1:91" s="15" customFormat="1" ht="12.75" customHeight="1" thickBot="1" x14ac:dyDescent="0.2">
      <c r="A62" s="86"/>
      <c r="B62" s="103"/>
      <c r="C62" s="103"/>
      <c r="D62" s="103"/>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4"/>
      <c r="AL62" s="104"/>
      <c r="AM62" s="105"/>
      <c r="AN62" s="105"/>
      <c r="AO62" s="105"/>
      <c r="AP62" s="105"/>
      <c r="AQ62" s="105"/>
      <c r="AR62" s="105"/>
      <c r="AS62" s="105"/>
      <c r="AT62" s="105"/>
      <c r="AU62" s="105"/>
      <c r="AV62" s="105"/>
      <c r="AW62" s="105"/>
      <c r="AX62" s="105"/>
      <c r="AY62" s="106"/>
      <c r="AZ62" s="103"/>
      <c r="BA62" s="103"/>
      <c r="BB62" s="103"/>
      <c r="BC62" s="107" t="s">
        <v>129</v>
      </c>
    </row>
    <row r="63" spans="1:91" s="15" customFormat="1" ht="19.5" customHeight="1" x14ac:dyDescent="0.15"/>
    <row r="64" spans="1:91" s="15" customFormat="1" ht="19.5" hidden="1" customHeight="1" x14ac:dyDescent="0.15">
      <c r="E64" s="168" t="s">
        <v>24</v>
      </c>
      <c r="F64" s="168"/>
      <c r="G64" s="168"/>
      <c r="H64" s="168"/>
    </row>
    <row r="65" spans="2:52" s="15" customFormat="1" ht="19.5" hidden="1" customHeight="1" x14ac:dyDescent="0.15">
      <c r="E65" s="167" t="s">
        <v>58</v>
      </c>
      <c r="F65" s="167"/>
      <c r="G65" s="167"/>
      <c r="H65" s="167"/>
    </row>
    <row r="66" spans="2:52" s="15" customFormat="1" ht="19.5" hidden="1" customHeight="1" x14ac:dyDescent="0.15">
      <c r="E66" s="164" t="s">
        <v>25</v>
      </c>
      <c r="F66" s="164"/>
      <c r="G66" s="164"/>
      <c r="H66" s="164"/>
    </row>
    <row r="67" spans="2:52" s="15" customFormat="1" ht="19.5" hidden="1" customHeight="1" x14ac:dyDescent="0.15">
      <c r="B67" s="15" t="s">
        <v>16</v>
      </c>
      <c r="F67" s="70"/>
      <c r="K67" s="11" t="s">
        <v>5</v>
      </c>
      <c r="R67" s="15" t="s">
        <v>16</v>
      </c>
      <c r="AF67" s="15" t="s">
        <v>16</v>
      </c>
    </row>
    <row r="68" spans="2:52" s="15" customFormat="1" ht="19.5" hidden="1" customHeight="1" x14ac:dyDescent="0.15">
      <c r="B68" s="1" t="s">
        <v>70</v>
      </c>
      <c r="F68" s="70"/>
      <c r="K68" s="70" t="s">
        <v>17</v>
      </c>
      <c r="O68" s="70"/>
      <c r="R68" s="4" t="s">
        <v>105</v>
      </c>
      <c r="AF68" s="15" t="s">
        <v>120</v>
      </c>
      <c r="AZ68" s="71"/>
    </row>
    <row r="69" spans="2:52" s="15" customFormat="1" ht="19.5" hidden="1" customHeight="1" x14ac:dyDescent="0.15">
      <c r="B69" s="1" t="s">
        <v>71</v>
      </c>
      <c r="F69" s="70"/>
      <c r="O69" s="70"/>
      <c r="R69" s="4" t="s">
        <v>106</v>
      </c>
      <c r="AF69" s="15" t="s">
        <v>121</v>
      </c>
      <c r="AZ69" s="71"/>
    </row>
    <row r="70" spans="2:52" s="15" customFormat="1" ht="19.5" hidden="1" customHeight="1" x14ac:dyDescent="0.15">
      <c r="B70" s="1" t="s">
        <v>72</v>
      </c>
      <c r="O70" s="70"/>
      <c r="R70" s="4" t="s">
        <v>107</v>
      </c>
      <c r="AF70" s="15" t="s">
        <v>122</v>
      </c>
      <c r="AZ70" s="71"/>
    </row>
    <row r="71" spans="2:52" s="15" customFormat="1" ht="19.5" hidden="1" customHeight="1" x14ac:dyDescent="0.15">
      <c r="B71" s="1" t="s">
        <v>73</v>
      </c>
      <c r="F71" s="70"/>
      <c r="O71" s="70"/>
      <c r="R71" s="4" t="s">
        <v>108</v>
      </c>
      <c r="AF71" s="15" t="s">
        <v>56</v>
      </c>
    </row>
    <row r="72" spans="2:52" s="15" customFormat="1" ht="19.5" hidden="1" customHeight="1" x14ac:dyDescent="0.15">
      <c r="B72" s="1" t="s">
        <v>74</v>
      </c>
      <c r="F72" s="70"/>
      <c r="O72" s="70"/>
      <c r="R72" s="4" t="s">
        <v>109</v>
      </c>
      <c r="AF72" s="15" t="s">
        <v>123</v>
      </c>
    </row>
    <row r="73" spans="2:52" s="15" customFormat="1" ht="19.5" hidden="1" customHeight="1" x14ac:dyDescent="0.15">
      <c r="B73" s="1" t="s">
        <v>154</v>
      </c>
      <c r="F73" s="70"/>
      <c r="O73" s="70"/>
      <c r="R73" s="4" t="s">
        <v>110</v>
      </c>
      <c r="AF73" s="15" t="s">
        <v>67</v>
      </c>
    </row>
    <row r="74" spans="2:52" s="15" customFormat="1" ht="19.5" hidden="1" customHeight="1" x14ac:dyDescent="0.15">
      <c r="B74" s="1" t="s">
        <v>75</v>
      </c>
      <c r="F74" s="70"/>
      <c r="O74" s="70"/>
      <c r="R74" s="4" t="s">
        <v>111</v>
      </c>
      <c r="AF74" s="15" t="s">
        <v>124</v>
      </c>
    </row>
    <row r="75" spans="2:52" s="15" customFormat="1" ht="19.5" hidden="1" customHeight="1" x14ac:dyDescent="0.15">
      <c r="B75" s="1" t="s">
        <v>76</v>
      </c>
      <c r="F75" s="70"/>
      <c r="O75" s="70"/>
      <c r="R75" s="4" t="s">
        <v>112</v>
      </c>
      <c r="AF75" s="15" t="s">
        <v>68</v>
      </c>
    </row>
    <row r="76" spans="2:52" s="15" customFormat="1" ht="19.5" hidden="1" customHeight="1" x14ac:dyDescent="0.15">
      <c r="B76" s="1" t="s">
        <v>77</v>
      </c>
      <c r="F76" s="70"/>
      <c r="O76" s="70"/>
      <c r="R76" s="4" t="s">
        <v>36</v>
      </c>
      <c r="AF76" s="15" t="s">
        <v>125</v>
      </c>
    </row>
    <row r="77" spans="2:52" s="15" customFormat="1" ht="19.5" hidden="1" customHeight="1" x14ac:dyDescent="0.15">
      <c r="B77" s="1" t="s">
        <v>78</v>
      </c>
      <c r="F77" s="70"/>
      <c r="O77" s="70"/>
      <c r="R77" s="4" t="s">
        <v>37</v>
      </c>
    </row>
    <row r="78" spans="2:52" s="15" customFormat="1" ht="19.5" hidden="1" customHeight="1" x14ac:dyDescent="0.15">
      <c r="B78" s="1" t="s">
        <v>79</v>
      </c>
      <c r="F78" s="70"/>
      <c r="R78" s="4" t="s">
        <v>113</v>
      </c>
    </row>
    <row r="79" spans="2:52" s="15" customFormat="1" ht="19.5" hidden="1" customHeight="1" x14ac:dyDescent="0.15">
      <c r="B79" s="1" t="s">
        <v>80</v>
      </c>
      <c r="R79" s="4" t="s">
        <v>114</v>
      </c>
    </row>
    <row r="80" spans="2:52" s="15" customFormat="1" ht="19.5" hidden="1" customHeight="1" x14ac:dyDescent="0.15">
      <c r="B80" s="1" t="s">
        <v>81</v>
      </c>
      <c r="R80" s="4" t="s">
        <v>115</v>
      </c>
    </row>
    <row r="81" spans="2:32" s="15" customFormat="1" ht="19.5" hidden="1" customHeight="1" x14ac:dyDescent="0.15">
      <c r="B81" s="1" t="s">
        <v>82</v>
      </c>
    </row>
    <row r="82" spans="2:32" s="15" customFormat="1" ht="19.5" hidden="1" customHeight="1" x14ac:dyDescent="0.15">
      <c r="B82" s="1" t="s">
        <v>83</v>
      </c>
    </row>
    <row r="83" spans="2:32" ht="19.5" hidden="1" customHeight="1" x14ac:dyDescent="0.15">
      <c r="B83" s="1" t="s">
        <v>84</v>
      </c>
      <c r="AF83" s="15"/>
    </row>
    <row r="84" spans="2:32" ht="19.5" hidden="1" customHeight="1" x14ac:dyDescent="0.15">
      <c r="B84" s="1" t="s">
        <v>85</v>
      </c>
    </row>
    <row r="85" spans="2:32" ht="19.5" hidden="1" customHeight="1" x14ac:dyDescent="0.15">
      <c r="B85" s="1" t="s">
        <v>86</v>
      </c>
    </row>
    <row r="86" spans="2:32" ht="19.5" hidden="1" customHeight="1" x14ac:dyDescent="0.15">
      <c r="B86" s="1" t="s">
        <v>87</v>
      </c>
    </row>
    <row r="87" spans="2:32" ht="19.5" hidden="1" customHeight="1" x14ac:dyDescent="0.15">
      <c r="B87" s="1" t="s">
        <v>88</v>
      </c>
    </row>
    <row r="88" spans="2:32" ht="19.5" hidden="1" customHeight="1" x14ac:dyDescent="0.15">
      <c r="B88" s="1" t="s">
        <v>89</v>
      </c>
    </row>
    <row r="89" spans="2:32" ht="19.5" hidden="1" customHeight="1" x14ac:dyDescent="0.15">
      <c r="B89" s="1" t="s">
        <v>90</v>
      </c>
    </row>
    <row r="90" spans="2:32" ht="19.5" hidden="1" customHeight="1" x14ac:dyDescent="0.15">
      <c r="B90" s="1" t="s">
        <v>91</v>
      </c>
    </row>
    <row r="91" spans="2:32" ht="19.5" hidden="1" customHeight="1" x14ac:dyDescent="0.15">
      <c r="B91" s="1" t="s">
        <v>92</v>
      </c>
    </row>
    <row r="92" spans="2:32" ht="19.5" hidden="1" customHeight="1" x14ac:dyDescent="0.15">
      <c r="B92" s="1" t="s">
        <v>93</v>
      </c>
    </row>
    <row r="93" spans="2:32" ht="19.5" hidden="1" customHeight="1" x14ac:dyDescent="0.15">
      <c r="B93" s="1" t="s">
        <v>94</v>
      </c>
      <c r="R93" s="4"/>
    </row>
    <row r="94" spans="2:32" ht="19.5" hidden="1" customHeight="1" x14ac:dyDescent="0.15">
      <c r="B94" s="1" t="s">
        <v>95</v>
      </c>
      <c r="R94" s="4"/>
    </row>
    <row r="95" spans="2:32" ht="19.5" hidden="1" customHeight="1" x14ac:dyDescent="0.15">
      <c r="B95" s="1" t="s">
        <v>96</v>
      </c>
      <c r="R95" s="4"/>
    </row>
    <row r="96" spans="2:32" ht="19.5" hidden="1" customHeight="1" x14ac:dyDescent="0.15">
      <c r="B96" s="1" t="s">
        <v>97</v>
      </c>
      <c r="R96" s="4"/>
    </row>
    <row r="97" spans="2:18" ht="19.5" hidden="1" customHeight="1" x14ac:dyDescent="0.15">
      <c r="B97" s="1" t="s">
        <v>151</v>
      </c>
      <c r="R97" s="4"/>
    </row>
    <row r="98" spans="2:18" ht="19.5" hidden="1" customHeight="1" x14ac:dyDescent="0.15">
      <c r="B98" s="1" t="s">
        <v>98</v>
      </c>
      <c r="R98" s="4"/>
    </row>
    <row r="99" spans="2:18" ht="19.5" hidden="1" customHeight="1" x14ac:dyDescent="0.15">
      <c r="B99" s="98" t="s">
        <v>152</v>
      </c>
      <c r="R99" s="4"/>
    </row>
    <row r="100" spans="2:18" ht="19.5" hidden="1" customHeight="1" x14ac:dyDescent="0.15">
      <c r="B100" s="99" t="s">
        <v>153</v>
      </c>
      <c r="R100" s="4"/>
    </row>
    <row r="101" spans="2:18" ht="19.5" hidden="1" customHeight="1" x14ac:dyDescent="0.15">
      <c r="B101" s="1" t="s">
        <v>99</v>
      </c>
      <c r="R101" s="4"/>
    </row>
    <row r="102" spans="2:18" ht="19.5" hidden="1" customHeight="1" x14ac:dyDescent="0.15">
      <c r="B102" s="1" t="s">
        <v>100</v>
      </c>
      <c r="R102" s="4"/>
    </row>
    <row r="103" spans="2:18" ht="19.5" hidden="1" customHeight="1" x14ac:dyDescent="0.15">
      <c r="B103" s="1" t="s">
        <v>103</v>
      </c>
      <c r="R103" s="4"/>
    </row>
    <row r="104" spans="2:18" ht="19.5" hidden="1" customHeight="1" x14ac:dyDescent="0.15">
      <c r="B104" s="1" t="s">
        <v>102</v>
      </c>
      <c r="R104" s="4"/>
    </row>
    <row r="105" spans="2:18" ht="19.5" hidden="1" customHeight="1" x14ac:dyDescent="0.15">
      <c r="B105" s="1" t="s">
        <v>101</v>
      </c>
      <c r="R105" s="4"/>
    </row>
    <row r="106" spans="2:18" ht="19.5" hidden="1" customHeight="1" x14ac:dyDescent="0.15">
      <c r="B106" s="1" t="s">
        <v>104</v>
      </c>
      <c r="R106" s="4"/>
    </row>
    <row r="107" spans="2:18" s="15" customFormat="1" ht="19.5" customHeight="1" x14ac:dyDescent="0.15">
      <c r="R107" s="207"/>
    </row>
    <row r="108" spans="2:18" s="15" customFormat="1" ht="19.5" customHeight="1" x14ac:dyDescent="0.15"/>
    <row r="109" spans="2:18" s="15" customFormat="1" x14ac:dyDescent="0.15"/>
    <row r="110" spans="2:18" s="15" customFormat="1" x14ac:dyDescent="0.15"/>
    <row r="111" spans="2:18" s="15" customFormat="1" x14ac:dyDescent="0.15"/>
    <row r="112" spans="2:18" s="15" customFormat="1" x14ac:dyDescent="0.15"/>
    <row r="113" s="15" customFormat="1" x14ac:dyDescent="0.15"/>
    <row r="114" s="15" customFormat="1" x14ac:dyDescent="0.15"/>
    <row r="115" s="15" customFormat="1" x14ac:dyDescent="0.15"/>
    <row r="116" s="15" customFormat="1" x14ac:dyDescent="0.15"/>
    <row r="117" s="15" customFormat="1" x14ac:dyDescent="0.15"/>
    <row r="118" s="15" customFormat="1" x14ac:dyDescent="0.15"/>
    <row r="119" s="15" customFormat="1" x14ac:dyDescent="0.15"/>
    <row r="120" s="15" customFormat="1" x14ac:dyDescent="0.15"/>
    <row r="121" s="15" customFormat="1" x14ac:dyDescent="0.15"/>
    <row r="122" s="15" customFormat="1" x14ac:dyDescent="0.15"/>
    <row r="123" s="15" customFormat="1" x14ac:dyDescent="0.15"/>
    <row r="124" s="15" customFormat="1" x14ac:dyDescent="0.15"/>
    <row r="125" s="15" customFormat="1" x14ac:dyDescent="0.15"/>
    <row r="126" s="15" customFormat="1" x14ac:dyDescent="0.15"/>
    <row r="127" s="15" customFormat="1" x14ac:dyDescent="0.15"/>
    <row r="128" s="15" customFormat="1" x14ac:dyDescent="0.15"/>
    <row r="129" s="15" customFormat="1" x14ac:dyDescent="0.15"/>
    <row r="130" s="15" customFormat="1" x14ac:dyDescent="0.15"/>
    <row r="131" s="15" customFormat="1" x14ac:dyDescent="0.15"/>
    <row r="132" s="15" customFormat="1" x14ac:dyDescent="0.15"/>
    <row r="133" s="15" customFormat="1" x14ac:dyDescent="0.15"/>
    <row r="134" s="15" customFormat="1" x14ac:dyDescent="0.15"/>
    <row r="135" s="15" customFormat="1" x14ac:dyDescent="0.15"/>
    <row r="136" s="15" customFormat="1" x14ac:dyDescent="0.15"/>
    <row r="137" s="15" customFormat="1" x14ac:dyDescent="0.15"/>
    <row r="138" s="15" customFormat="1" x14ac:dyDescent="0.15"/>
    <row r="139" s="15" customFormat="1" x14ac:dyDescent="0.15"/>
    <row r="140" s="15" customFormat="1" x14ac:dyDescent="0.15"/>
    <row r="141" s="15" customFormat="1" x14ac:dyDescent="0.15"/>
    <row r="142" s="15" customFormat="1" x14ac:dyDescent="0.15"/>
    <row r="143" s="15" customFormat="1" x14ac:dyDescent="0.15"/>
    <row r="144" s="15" customFormat="1" x14ac:dyDescent="0.15"/>
    <row r="145" s="15" customFormat="1" x14ac:dyDescent="0.15"/>
    <row r="146" s="15" customFormat="1" x14ac:dyDescent="0.15"/>
    <row r="147" s="15" customFormat="1" x14ac:dyDescent="0.15"/>
    <row r="148" s="15" customFormat="1" x14ac:dyDescent="0.15"/>
    <row r="149" s="15" customFormat="1" x14ac:dyDescent="0.15"/>
    <row r="150" s="15" customFormat="1" x14ac:dyDescent="0.15"/>
    <row r="151" s="15" customFormat="1" x14ac:dyDescent="0.15"/>
    <row r="152" s="15" customFormat="1" x14ac:dyDescent="0.15"/>
    <row r="153" s="15" customFormat="1" x14ac:dyDescent="0.15"/>
    <row r="154" s="15" customFormat="1" x14ac:dyDescent="0.15"/>
    <row r="155" s="15" customFormat="1" x14ac:dyDescent="0.15"/>
    <row r="156" s="15" customFormat="1" x14ac:dyDescent="0.15"/>
    <row r="157" s="15" customFormat="1" x14ac:dyDescent="0.15"/>
    <row r="158" s="15" customFormat="1" x14ac:dyDescent="0.15"/>
    <row r="159" s="15" customFormat="1" x14ac:dyDescent="0.15"/>
    <row r="160" s="15" customFormat="1" x14ac:dyDescent="0.15"/>
    <row r="161" s="15" customFormat="1" x14ac:dyDescent="0.15"/>
    <row r="162" s="15" customFormat="1" x14ac:dyDescent="0.15"/>
    <row r="163" s="15" customFormat="1" x14ac:dyDescent="0.15"/>
    <row r="164" s="15" customFormat="1" x14ac:dyDescent="0.15"/>
    <row r="165" s="15" customFormat="1" x14ac:dyDescent="0.15"/>
    <row r="166" s="15" customFormat="1" x14ac:dyDescent="0.15"/>
    <row r="167" s="15" customFormat="1" x14ac:dyDescent="0.15"/>
    <row r="168" s="15" customFormat="1" x14ac:dyDescent="0.15"/>
    <row r="169" s="15" customFormat="1" x14ac:dyDescent="0.15"/>
    <row r="170" s="15" customFormat="1" x14ac:dyDescent="0.15"/>
    <row r="171" s="15" customFormat="1" x14ac:dyDescent="0.15"/>
    <row r="172" s="15" customFormat="1" x14ac:dyDescent="0.15"/>
    <row r="173" s="15" customFormat="1" x14ac:dyDescent="0.15"/>
    <row r="174" s="15" customFormat="1" x14ac:dyDescent="0.15"/>
    <row r="175" s="15" customFormat="1" x14ac:dyDescent="0.15"/>
    <row r="176" s="15" customFormat="1" x14ac:dyDescent="0.15"/>
    <row r="177" s="15" customFormat="1" x14ac:dyDescent="0.15"/>
    <row r="178" s="15" customFormat="1" x14ac:dyDescent="0.15"/>
    <row r="179" s="15" customFormat="1" x14ac:dyDescent="0.15"/>
    <row r="180" s="15" customFormat="1" x14ac:dyDescent="0.15"/>
    <row r="181" s="15" customFormat="1" x14ac:dyDescent="0.15"/>
    <row r="182" s="15" customFormat="1" x14ac:dyDescent="0.15"/>
    <row r="183" s="15" customFormat="1" x14ac:dyDescent="0.15"/>
    <row r="184" s="15" customFormat="1" x14ac:dyDescent="0.15"/>
    <row r="185" s="15" customFormat="1" x14ac:dyDescent="0.15"/>
    <row r="186" s="15" customFormat="1" x14ac:dyDescent="0.15"/>
    <row r="187" s="15" customFormat="1" x14ac:dyDescent="0.15"/>
    <row r="188" s="15" customFormat="1" x14ac:dyDescent="0.15"/>
    <row r="189" s="15" customFormat="1" x14ac:dyDescent="0.15"/>
    <row r="190" s="15" customFormat="1" x14ac:dyDescent="0.15"/>
    <row r="191" s="15" customFormat="1" x14ac:dyDescent="0.15"/>
    <row r="192" s="15" customFormat="1" x14ac:dyDescent="0.15"/>
    <row r="193" s="15" customFormat="1" x14ac:dyDescent="0.15"/>
    <row r="194" s="15" customFormat="1" x14ac:dyDescent="0.15"/>
    <row r="195" s="15" customFormat="1" x14ac:dyDescent="0.15"/>
    <row r="196" s="15" customFormat="1" x14ac:dyDescent="0.15"/>
    <row r="197" s="15" customFormat="1" x14ac:dyDescent="0.15"/>
    <row r="198" s="15" customFormat="1" x14ac:dyDescent="0.15"/>
    <row r="199" s="15" customFormat="1" x14ac:dyDescent="0.15"/>
    <row r="200" s="15" customFormat="1" x14ac:dyDescent="0.15"/>
    <row r="201" s="15" customFormat="1" x14ac:dyDescent="0.15"/>
    <row r="202" s="15" customFormat="1" x14ac:dyDescent="0.15"/>
    <row r="203" s="15" customFormat="1" x14ac:dyDescent="0.15"/>
    <row r="204" s="15" customFormat="1" x14ac:dyDescent="0.15"/>
    <row r="205" s="15" customFormat="1" x14ac:dyDescent="0.15"/>
    <row r="206" s="15" customFormat="1" x14ac:dyDescent="0.15"/>
    <row r="207" s="15" customFormat="1" x14ac:dyDescent="0.15"/>
    <row r="208" s="15" customFormat="1" x14ac:dyDescent="0.15"/>
    <row r="209" s="15" customFormat="1" x14ac:dyDescent="0.15"/>
    <row r="210" s="15" customFormat="1" x14ac:dyDescent="0.15"/>
    <row r="211" s="15" customFormat="1" x14ac:dyDescent="0.15"/>
    <row r="212" s="15" customFormat="1" x14ac:dyDescent="0.15"/>
    <row r="213" s="15" customFormat="1" x14ac:dyDescent="0.15"/>
    <row r="214" s="15" customFormat="1" x14ac:dyDescent="0.15"/>
    <row r="215" s="15" customFormat="1" x14ac:dyDescent="0.15"/>
    <row r="216" s="15" customFormat="1" x14ac:dyDescent="0.15"/>
    <row r="217" s="15" customFormat="1" x14ac:dyDescent="0.15"/>
    <row r="218" s="15" customFormat="1" x14ac:dyDescent="0.15"/>
    <row r="219" s="15" customFormat="1" x14ac:dyDescent="0.15"/>
    <row r="220" s="15" customFormat="1" x14ac:dyDescent="0.15"/>
    <row r="221" s="15" customFormat="1" x14ac:dyDescent="0.15"/>
    <row r="222" s="15" customFormat="1" x14ac:dyDescent="0.15"/>
    <row r="223" s="15" customFormat="1" x14ac:dyDescent="0.15"/>
    <row r="224" s="15" customFormat="1" x14ac:dyDescent="0.15"/>
    <row r="225" s="15" customFormat="1" x14ac:dyDescent="0.15"/>
    <row r="226" s="15" customFormat="1" x14ac:dyDescent="0.15"/>
    <row r="227" s="15" customFormat="1" x14ac:dyDescent="0.15"/>
    <row r="228" s="15" customFormat="1" x14ac:dyDescent="0.15"/>
    <row r="229" s="15" customFormat="1" x14ac:dyDescent="0.15"/>
    <row r="230" s="15" customFormat="1" x14ac:dyDescent="0.15"/>
    <row r="231" s="15" customFormat="1" x14ac:dyDescent="0.15"/>
    <row r="232" s="15" customFormat="1" x14ac:dyDescent="0.15"/>
    <row r="233" s="15" customFormat="1" x14ac:dyDescent="0.15"/>
    <row r="234" s="15" customFormat="1" x14ac:dyDescent="0.15"/>
    <row r="235" s="15" customFormat="1" x14ac:dyDescent="0.15"/>
    <row r="236" s="15" customFormat="1" x14ac:dyDescent="0.15"/>
    <row r="237" s="15" customFormat="1" x14ac:dyDescent="0.15"/>
    <row r="238" s="15" customFormat="1" x14ac:dyDescent="0.15"/>
    <row r="239" s="15" customFormat="1" x14ac:dyDescent="0.15"/>
    <row r="240" s="15" customFormat="1" x14ac:dyDescent="0.15"/>
    <row r="241" s="15" customFormat="1" x14ac:dyDescent="0.15"/>
    <row r="242" s="15" customFormat="1" x14ac:dyDescent="0.15"/>
    <row r="243" s="15" customFormat="1" x14ac:dyDescent="0.15"/>
    <row r="244" s="15" customFormat="1" x14ac:dyDescent="0.15"/>
    <row r="245" s="15" customFormat="1" x14ac:dyDescent="0.15"/>
    <row r="246" s="15" customFormat="1" x14ac:dyDescent="0.15"/>
    <row r="247" s="15" customFormat="1" x14ac:dyDescent="0.15"/>
    <row r="248" s="15" customFormat="1" x14ac:dyDescent="0.15"/>
    <row r="249" s="15" customFormat="1" x14ac:dyDescent="0.15"/>
    <row r="250" s="15" customFormat="1" x14ac:dyDescent="0.15"/>
    <row r="251" s="15" customFormat="1" x14ac:dyDescent="0.15"/>
    <row r="252" s="15" customFormat="1" x14ac:dyDescent="0.15"/>
    <row r="253" s="15" customFormat="1" x14ac:dyDescent="0.15"/>
    <row r="254" s="15" customFormat="1" x14ac:dyDescent="0.15"/>
    <row r="255" s="15" customFormat="1" x14ac:dyDescent="0.15"/>
    <row r="256" s="15" customFormat="1" x14ac:dyDescent="0.15"/>
    <row r="257" s="15" customFormat="1" x14ac:dyDescent="0.15"/>
    <row r="258" s="15" customFormat="1" x14ac:dyDescent="0.15"/>
    <row r="259" s="15" customFormat="1" x14ac:dyDescent="0.15"/>
    <row r="260" s="15" customFormat="1" x14ac:dyDescent="0.15"/>
    <row r="261" s="15" customFormat="1" x14ac:dyDescent="0.15"/>
    <row r="262" s="15" customFormat="1" x14ac:dyDescent="0.15"/>
    <row r="263" s="15" customFormat="1" x14ac:dyDescent="0.15"/>
    <row r="264" s="15" customFormat="1" x14ac:dyDescent="0.15"/>
    <row r="265" s="15" customFormat="1" x14ac:dyDescent="0.15"/>
    <row r="266" s="15" customFormat="1" x14ac:dyDescent="0.15"/>
    <row r="267" s="15" customFormat="1" x14ac:dyDescent="0.15"/>
    <row r="268" s="15" customFormat="1" x14ac:dyDescent="0.15"/>
    <row r="269" s="15" customFormat="1" x14ac:dyDescent="0.15"/>
    <row r="270" s="15" customFormat="1" x14ac:dyDescent="0.15"/>
    <row r="271" s="15" customFormat="1" x14ac:dyDescent="0.15"/>
    <row r="272" s="15" customFormat="1" x14ac:dyDescent="0.15"/>
    <row r="273" s="15" customFormat="1" x14ac:dyDescent="0.15"/>
    <row r="274" s="15" customFormat="1" x14ac:dyDescent="0.15"/>
    <row r="275" s="15" customFormat="1" x14ac:dyDescent="0.15"/>
    <row r="276" s="15" customFormat="1" x14ac:dyDescent="0.15"/>
    <row r="277" s="15" customFormat="1" x14ac:dyDescent="0.15"/>
    <row r="278" s="15" customFormat="1" x14ac:dyDescent="0.15"/>
    <row r="279" s="15" customFormat="1" x14ac:dyDescent="0.15"/>
    <row r="280" s="15" customFormat="1" x14ac:dyDescent="0.15"/>
    <row r="281" s="15" customFormat="1" x14ac:dyDescent="0.15"/>
    <row r="282" s="15" customFormat="1" x14ac:dyDescent="0.15"/>
    <row r="283" s="15" customFormat="1" x14ac:dyDescent="0.15"/>
    <row r="284" s="15" customFormat="1" x14ac:dyDescent="0.15"/>
    <row r="285" s="15" customFormat="1" x14ac:dyDescent="0.15"/>
    <row r="286" s="15" customFormat="1" x14ac:dyDescent="0.15"/>
    <row r="287" s="15" customFormat="1" x14ac:dyDescent="0.15"/>
    <row r="288" s="15" customFormat="1" x14ac:dyDescent="0.15"/>
    <row r="289" s="15" customFormat="1" x14ac:dyDescent="0.15"/>
    <row r="290" s="15" customFormat="1" x14ac:dyDescent="0.15"/>
    <row r="291" s="15" customFormat="1" x14ac:dyDescent="0.15"/>
    <row r="292" s="15" customFormat="1" x14ac:dyDescent="0.15"/>
    <row r="293" s="15" customFormat="1" x14ac:dyDescent="0.15"/>
    <row r="294" s="15" customFormat="1" x14ac:dyDescent="0.15"/>
    <row r="295" s="15" customFormat="1" x14ac:dyDescent="0.15"/>
    <row r="296" s="15" customFormat="1" x14ac:dyDescent="0.15"/>
    <row r="297" s="15" customFormat="1" x14ac:dyDescent="0.15"/>
    <row r="298" s="15" customFormat="1" x14ac:dyDescent="0.15"/>
    <row r="299" s="15" customFormat="1" x14ac:dyDescent="0.15"/>
    <row r="300" s="15" customFormat="1" x14ac:dyDescent="0.15"/>
    <row r="301" s="15" customFormat="1" x14ac:dyDescent="0.15"/>
    <row r="302" s="15" customFormat="1" x14ac:dyDescent="0.15"/>
    <row r="303" s="15" customFormat="1" x14ac:dyDescent="0.15"/>
    <row r="304" s="15" customFormat="1" x14ac:dyDescent="0.15"/>
    <row r="305" s="15" customFormat="1" x14ac:dyDescent="0.15"/>
    <row r="306" s="15" customFormat="1" x14ac:dyDescent="0.15"/>
    <row r="307" s="15" customFormat="1" x14ac:dyDescent="0.15"/>
    <row r="308" s="15" customFormat="1" x14ac:dyDescent="0.15"/>
    <row r="309" s="15" customFormat="1" x14ac:dyDescent="0.15"/>
    <row r="310" s="15" customFormat="1" x14ac:dyDescent="0.15"/>
    <row r="311" s="15" customFormat="1" x14ac:dyDescent="0.15"/>
    <row r="312" s="15" customFormat="1" x14ac:dyDescent="0.15"/>
    <row r="313" s="15" customFormat="1" x14ac:dyDescent="0.15"/>
    <row r="314" s="15" customFormat="1" x14ac:dyDescent="0.15"/>
    <row r="315" s="15" customFormat="1" x14ac:dyDescent="0.15"/>
    <row r="316" s="15" customFormat="1" x14ac:dyDescent="0.15"/>
    <row r="317" s="15" customFormat="1" x14ac:dyDescent="0.15"/>
    <row r="318" s="15" customFormat="1" x14ac:dyDescent="0.15"/>
    <row r="319" s="15" customFormat="1" x14ac:dyDescent="0.15"/>
    <row r="320" s="15" customFormat="1" x14ac:dyDescent="0.15"/>
    <row r="321" s="15" customFormat="1" x14ac:dyDescent="0.15"/>
    <row r="322" s="15" customFormat="1" x14ac:dyDescent="0.15"/>
    <row r="323" s="15" customFormat="1" x14ac:dyDescent="0.15"/>
    <row r="324" s="15" customFormat="1" x14ac:dyDescent="0.15"/>
    <row r="325" s="15" customFormat="1" x14ac:dyDescent="0.15"/>
    <row r="326" s="15" customFormat="1" x14ac:dyDescent="0.15"/>
    <row r="327" s="15" customFormat="1" x14ac:dyDescent="0.15"/>
    <row r="328" s="15" customFormat="1" x14ac:dyDescent="0.15"/>
    <row r="329" s="15" customFormat="1" x14ac:dyDescent="0.15"/>
    <row r="330" s="15" customFormat="1" x14ac:dyDescent="0.15"/>
    <row r="331" s="15" customFormat="1" x14ac:dyDescent="0.15"/>
    <row r="332" s="15" customFormat="1" x14ac:dyDescent="0.15"/>
    <row r="333" s="15" customFormat="1" x14ac:dyDescent="0.15"/>
    <row r="334" s="15" customFormat="1" x14ac:dyDescent="0.15"/>
    <row r="335" s="15" customFormat="1" x14ac:dyDescent="0.15"/>
    <row r="336" s="15" customFormat="1" x14ac:dyDescent="0.15"/>
    <row r="337" s="15" customFormat="1" x14ac:dyDescent="0.15"/>
    <row r="338" s="15" customFormat="1" x14ac:dyDescent="0.15"/>
    <row r="339" s="15" customFormat="1" x14ac:dyDescent="0.15"/>
    <row r="340" s="15" customFormat="1" x14ac:dyDescent="0.15"/>
    <row r="341" s="15" customFormat="1" x14ac:dyDescent="0.15"/>
    <row r="342" s="15" customFormat="1" x14ac:dyDescent="0.15"/>
    <row r="343" s="15" customFormat="1" x14ac:dyDescent="0.15"/>
    <row r="344" s="15" customFormat="1" x14ac:dyDescent="0.15"/>
    <row r="345" s="15" customFormat="1" x14ac:dyDescent="0.15"/>
    <row r="346" s="15" customFormat="1" x14ac:dyDescent="0.15"/>
    <row r="347" s="15" customFormat="1" x14ac:dyDescent="0.15"/>
    <row r="348" s="15" customFormat="1" x14ac:dyDescent="0.15"/>
    <row r="349" s="15" customFormat="1" x14ac:dyDescent="0.15"/>
    <row r="350" s="15" customFormat="1" x14ac:dyDescent="0.15"/>
    <row r="351" s="15" customFormat="1" x14ac:dyDescent="0.15"/>
    <row r="352" s="15" customFormat="1" x14ac:dyDescent="0.15"/>
    <row r="353" s="15" customFormat="1" x14ac:dyDescent="0.15"/>
    <row r="354" s="15" customFormat="1" x14ac:dyDescent="0.15"/>
    <row r="355" s="15" customFormat="1" x14ac:dyDescent="0.15"/>
    <row r="356" s="15" customFormat="1" x14ac:dyDescent="0.15"/>
    <row r="357" s="15" customFormat="1" x14ac:dyDescent="0.15"/>
    <row r="358" s="15" customFormat="1" x14ac:dyDescent="0.15"/>
    <row r="359" s="15" customFormat="1" x14ac:dyDescent="0.15"/>
    <row r="360" s="15" customFormat="1" x14ac:dyDescent="0.15"/>
    <row r="361" s="15" customFormat="1" x14ac:dyDescent="0.15"/>
    <row r="362" s="15" customFormat="1" x14ac:dyDescent="0.15"/>
    <row r="363" s="15" customFormat="1" x14ac:dyDescent="0.15"/>
    <row r="364" s="15" customFormat="1" x14ac:dyDescent="0.15"/>
    <row r="365" s="15" customFormat="1" x14ac:dyDescent="0.15"/>
    <row r="366" s="15" customFormat="1" x14ac:dyDescent="0.15"/>
    <row r="367" s="15" customFormat="1" x14ac:dyDescent="0.15"/>
    <row r="368" s="15" customFormat="1" x14ac:dyDescent="0.15"/>
    <row r="369" s="15" customFormat="1" x14ac:dyDescent="0.15"/>
    <row r="370" s="15" customFormat="1" x14ac:dyDescent="0.15"/>
    <row r="371" s="15" customFormat="1" x14ac:dyDescent="0.15"/>
    <row r="372" s="15" customFormat="1" x14ac:dyDescent="0.15"/>
    <row r="373" s="15" customFormat="1" x14ac:dyDescent="0.15"/>
  </sheetData>
  <mergeCells count="92">
    <mergeCell ref="BD43:BD44"/>
    <mergeCell ref="H20:AA20"/>
    <mergeCell ref="M29:N29"/>
    <mergeCell ref="J1:P1"/>
    <mergeCell ref="J3:P3"/>
    <mergeCell ref="Q1:Y1"/>
    <mergeCell ref="Q3:Y3"/>
    <mergeCell ref="W28:AK28"/>
    <mergeCell ref="AD26:AG26"/>
    <mergeCell ref="A13:BC13"/>
    <mergeCell ref="Z3:AM3"/>
    <mergeCell ref="T11:AK11"/>
    <mergeCell ref="B28:F28"/>
    <mergeCell ref="H28:R28"/>
    <mergeCell ref="T28:U28"/>
    <mergeCell ref="A1:E1"/>
    <mergeCell ref="F1:I1"/>
    <mergeCell ref="E66:H66"/>
    <mergeCell ref="J56:K56"/>
    <mergeCell ref="AK57:AL57"/>
    <mergeCell ref="AK58:AL58"/>
    <mergeCell ref="E65:H65"/>
    <mergeCell ref="AK56:AL56"/>
    <mergeCell ref="AK59:AL59"/>
    <mergeCell ref="AK60:AL60"/>
    <mergeCell ref="AK61:AL61"/>
    <mergeCell ref="E64:H64"/>
    <mergeCell ref="A17:BC17"/>
    <mergeCell ref="AN1:AS1"/>
    <mergeCell ref="AN3:AS3"/>
    <mergeCell ref="A12:BC12"/>
    <mergeCell ref="P11:R11"/>
    <mergeCell ref="A3:E3"/>
    <mergeCell ref="F3:I3"/>
    <mergeCell ref="A16:BC16"/>
    <mergeCell ref="Z1:AM1"/>
    <mergeCell ref="AW8:BB8"/>
    <mergeCell ref="AU11:AY11"/>
    <mergeCell ref="AU59:AV59"/>
    <mergeCell ref="B26:F26"/>
    <mergeCell ref="B21:F21"/>
    <mergeCell ref="H21:AA21"/>
    <mergeCell ref="AL21:AS21"/>
    <mergeCell ref="H26:L26"/>
    <mergeCell ref="AO26:AT26"/>
    <mergeCell ref="H24:W24"/>
    <mergeCell ref="B24:F24"/>
    <mergeCell ref="AU21:AV21"/>
    <mergeCell ref="AM48:AT48"/>
    <mergeCell ref="AM47:AT47"/>
    <mergeCell ref="X46:AL46"/>
    <mergeCell ref="X47:AL47"/>
    <mergeCell ref="AM46:AT46"/>
    <mergeCell ref="AF41:AT41"/>
    <mergeCell ref="AF29:AO29"/>
    <mergeCell ref="AU35:AW35"/>
    <mergeCell ref="AY35:AZ35"/>
    <mergeCell ref="K36:O36"/>
    <mergeCell ref="K37:O37"/>
    <mergeCell ref="AA36:AD36"/>
    <mergeCell ref="AA37:AD37"/>
    <mergeCell ref="H31:P31"/>
    <mergeCell ref="AA35:AD35"/>
    <mergeCell ref="AO35:AS35"/>
    <mergeCell ref="R34:X34"/>
    <mergeCell ref="P35:Q35"/>
    <mergeCell ref="P36:Q36"/>
    <mergeCell ref="P37:Q37"/>
    <mergeCell ref="AM37:AN37"/>
    <mergeCell ref="B31:F31"/>
    <mergeCell ref="B35:F35"/>
    <mergeCell ref="H41:X41"/>
    <mergeCell ref="R36:X36"/>
    <mergeCell ref="R37:X37"/>
    <mergeCell ref="R38:X38"/>
    <mergeCell ref="R39:X39"/>
    <mergeCell ref="K35:O35"/>
    <mergeCell ref="R35:X35"/>
    <mergeCell ref="B41:F41"/>
    <mergeCell ref="AA38:AD38"/>
    <mergeCell ref="AA39:AD39"/>
    <mergeCell ref="K38:O38"/>
    <mergeCell ref="K39:O39"/>
    <mergeCell ref="K34:O34"/>
    <mergeCell ref="P38:Q38"/>
    <mergeCell ref="P39:Q39"/>
    <mergeCell ref="M43:AU45"/>
    <mergeCell ref="B50:H51"/>
    <mergeCell ref="I50:T51"/>
    <mergeCell ref="AD50:BA50"/>
    <mergeCell ref="AD51:BA51"/>
    <mergeCell ref="X48:AL48"/>
  </mergeCells>
  <phoneticPr fontId="2"/>
  <conditionalFormatting sqref="AU39">
    <cfRule type="cellIs" dxfId="0" priority="1" operator="equal">
      <formula>"有"</formula>
    </cfRule>
  </conditionalFormatting>
  <dataValidations count="6">
    <dataValidation type="list" allowBlank="1" showInputMessage="1" showErrorMessage="1" sqref="L29 H29" xr:uid="{00000000-0002-0000-0000-000001000000}">
      <formula1>$K$67:$K$69</formula1>
    </dataValidation>
    <dataValidation type="list" allowBlank="1" showInputMessage="1" showErrorMessage="1" sqref="T12:AK13" xr:uid="{B0A17449-A974-4905-9FC2-02D6172D5DFE}">
      <formula1>$B$67:$B$105</formula1>
    </dataValidation>
    <dataValidation type="list" allowBlank="1" showInputMessage="1" showErrorMessage="1" sqref="H31:P31" xr:uid="{B0B0937A-8141-4828-89D0-E44B6DEEECD9}">
      <formula1>"東京都文京区,千葉県千葉市,その他"</formula1>
    </dataValidation>
    <dataValidation type="list" allowBlank="1" showInputMessage="1" showErrorMessage="1" sqref="H41:X41" xr:uid="{00000000-0002-0000-0000-000005000000}">
      <formula1>$AF$67:$AF$76</formula1>
    </dataValidation>
    <dataValidation type="list" allowBlank="1" showInputMessage="1" showErrorMessage="1" sqref="T11:AK11" xr:uid="{74F3769C-1010-464E-9990-381803854986}">
      <formula1>$B$67:$B$106</formula1>
    </dataValidation>
    <dataValidation type="list" allowBlank="1" showInputMessage="1" showErrorMessage="1" sqref="H24:W24" xr:uid="{00000000-0002-0000-0000-000003000000}">
      <formula1>$R$67:$R$80</formula1>
    </dataValidation>
  </dataValidations>
  <printOptions horizontalCentered="1" verticalCentered="1"/>
  <pageMargins left="0.70866141732283472" right="0" top="0.35433070866141736" bottom="0.39370078740157483" header="0.31496062992125984" footer="0.31496062992125984"/>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E7A16-278F-4D82-9CA9-2E922FAC63BB}">
  <dimension ref="A1:CM108"/>
  <sheetViews>
    <sheetView showGridLines="0" workbookViewId="0">
      <selection activeCell="BD1" sqref="BD1:BD1048576"/>
    </sheetView>
  </sheetViews>
  <sheetFormatPr defaultRowHeight="12.75" x14ac:dyDescent="0.15"/>
  <cols>
    <col min="1" max="1" width="1.625" style="2" customWidth="1"/>
    <col min="2" max="9" width="2.75" style="2" customWidth="1"/>
    <col min="10" max="11" width="1.25" style="2" customWidth="1"/>
    <col min="12" max="12" width="2.75" style="2" customWidth="1"/>
    <col min="13" max="13" width="2.125" style="2" customWidth="1"/>
    <col min="14" max="16" width="1.25" style="2" customWidth="1"/>
    <col min="17" max="17" width="1.5" style="2" customWidth="1"/>
    <col min="18" max="26" width="1.25" style="2" customWidth="1"/>
    <col min="27" max="27" width="2.375" style="2" customWidth="1"/>
    <col min="28" max="38" width="1.25" style="2" customWidth="1"/>
    <col min="39" max="39" width="4.5" style="2" customWidth="1"/>
    <col min="40" max="41" width="2.75" style="2" customWidth="1"/>
    <col min="42" max="45" width="1.25" style="2" customWidth="1"/>
    <col min="46" max="50" width="2.75" style="2" customWidth="1"/>
    <col min="51" max="54" width="2.25" style="2" customWidth="1"/>
    <col min="55" max="55" width="1.25" style="2" customWidth="1"/>
    <col min="56" max="56" width="88.875" style="2" customWidth="1"/>
    <col min="57" max="59" width="2.5" style="15" bestFit="1" customWidth="1"/>
    <col min="60" max="60" width="5" style="15" bestFit="1" customWidth="1"/>
    <col min="61" max="61" width="2.5" style="15" bestFit="1" customWidth="1"/>
    <col min="62" max="80" width="1.625" style="15" customWidth="1"/>
    <col min="81" max="100" width="1.625" style="2" customWidth="1"/>
    <col min="101" max="16384" width="9" style="2"/>
  </cols>
  <sheetData>
    <row r="1" spans="1:91" ht="20.25" customHeight="1" x14ac:dyDescent="0.15">
      <c r="A1" s="177" t="s">
        <v>60</v>
      </c>
      <c r="B1" s="178"/>
      <c r="C1" s="178"/>
      <c r="D1" s="178"/>
      <c r="E1" s="178"/>
      <c r="F1" s="151" t="s">
        <v>61</v>
      </c>
      <c r="G1" s="152"/>
      <c r="H1" s="152"/>
      <c r="I1" s="153"/>
      <c r="J1" s="151" t="s">
        <v>62</v>
      </c>
      <c r="K1" s="152"/>
      <c r="L1" s="152"/>
      <c r="M1" s="152"/>
      <c r="N1" s="152"/>
      <c r="O1" s="152"/>
      <c r="P1" s="170"/>
      <c r="Q1" s="151" t="s">
        <v>63</v>
      </c>
      <c r="R1" s="170"/>
      <c r="S1" s="170"/>
      <c r="T1" s="170"/>
      <c r="U1" s="170"/>
      <c r="V1" s="170"/>
      <c r="W1" s="170"/>
      <c r="X1" s="170"/>
      <c r="Y1" s="172"/>
      <c r="Z1" s="151" t="s">
        <v>64</v>
      </c>
      <c r="AA1" s="152"/>
      <c r="AB1" s="152"/>
      <c r="AC1" s="152"/>
      <c r="AD1" s="152"/>
      <c r="AE1" s="152"/>
      <c r="AF1" s="152"/>
      <c r="AG1" s="152"/>
      <c r="AH1" s="152"/>
      <c r="AI1" s="152"/>
      <c r="AJ1" s="152"/>
      <c r="AK1" s="152"/>
      <c r="AL1" s="152"/>
      <c r="AM1" s="153"/>
      <c r="AN1" s="151" t="s">
        <v>14</v>
      </c>
      <c r="AO1" s="152"/>
      <c r="AP1" s="152"/>
      <c r="AQ1" s="152"/>
      <c r="AR1" s="152"/>
      <c r="AS1" s="153"/>
      <c r="AT1" s="4"/>
      <c r="AV1" s="13" t="s">
        <v>50</v>
      </c>
      <c r="BD1" s="14">
        <f>IF(MONTH(H28)&gt;3,DATE(YEAR(H28)+1,3,31),DATE(YEAR(H28),3,31))</f>
        <v>45747</v>
      </c>
      <c r="CC1" s="16"/>
      <c r="CD1" s="16"/>
      <c r="CE1" s="16"/>
      <c r="CF1" s="16"/>
      <c r="CG1" s="16"/>
      <c r="CH1" s="16"/>
      <c r="CI1" s="16"/>
      <c r="CJ1" s="16"/>
      <c r="CK1" s="16"/>
      <c r="CL1" s="16"/>
      <c r="CM1" s="16"/>
    </row>
    <row r="2" spans="1:91" ht="13.5" customHeight="1" x14ac:dyDescent="0.15">
      <c r="A2" s="108"/>
      <c r="B2" s="12"/>
      <c r="C2" s="12"/>
      <c r="D2" s="12"/>
      <c r="E2" s="12"/>
      <c r="F2" s="108"/>
      <c r="G2" s="12"/>
      <c r="H2" s="12"/>
      <c r="I2" s="110"/>
      <c r="J2" s="108"/>
      <c r="K2" s="12"/>
      <c r="L2" s="12"/>
      <c r="M2" s="12"/>
      <c r="N2" s="12"/>
      <c r="O2" s="12"/>
      <c r="P2" s="17"/>
      <c r="Q2" s="108"/>
      <c r="R2" s="17"/>
      <c r="S2" s="17"/>
      <c r="T2" s="17"/>
      <c r="U2" s="17"/>
      <c r="V2" s="17"/>
      <c r="W2" s="17"/>
      <c r="X2" s="17"/>
      <c r="Y2" s="109"/>
      <c r="Z2" s="108"/>
      <c r="AA2" s="12"/>
      <c r="AB2" s="12"/>
      <c r="AC2" s="12"/>
      <c r="AD2" s="12"/>
      <c r="AE2" s="12"/>
      <c r="AF2" s="12"/>
      <c r="AG2" s="12"/>
      <c r="AH2" s="12"/>
      <c r="AI2" s="12"/>
      <c r="AJ2" s="12"/>
      <c r="AK2" s="12"/>
      <c r="AL2" s="12"/>
      <c r="AM2" s="110"/>
      <c r="AN2" s="108"/>
      <c r="AO2" s="12"/>
      <c r="AP2" s="12"/>
      <c r="AQ2" s="12"/>
      <c r="AR2" s="12"/>
      <c r="AS2" s="110"/>
      <c r="AT2" s="4"/>
      <c r="AV2" s="13"/>
      <c r="BD2" s="92" t="s">
        <v>160</v>
      </c>
      <c r="CC2" s="16"/>
      <c r="CD2" s="16"/>
      <c r="CE2" s="16"/>
      <c r="CF2" s="16"/>
      <c r="CG2" s="16"/>
      <c r="CH2" s="16"/>
      <c r="CI2" s="16"/>
      <c r="CJ2" s="16"/>
      <c r="CK2" s="16"/>
      <c r="CL2" s="16"/>
      <c r="CM2" s="16"/>
    </row>
    <row r="3" spans="1:91" ht="35.25" customHeight="1" x14ac:dyDescent="0.15">
      <c r="A3" s="154"/>
      <c r="B3" s="155"/>
      <c r="C3" s="155"/>
      <c r="D3" s="155"/>
      <c r="E3" s="155"/>
      <c r="F3" s="154"/>
      <c r="G3" s="155"/>
      <c r="H3" s="155"/>
      <c r="I3" s="156"/>
      <c r="J3" s="154"/>
      <c r="K3" s="155"/>
      <c r="L3" s="155"/>
      <c r="M3" s="155"/>
      <c r="N3" s="155"/>
      <c r="O3" s="155"/>
      <c r="P3" s="171"/>
      <c r="Q3" s="154"/>
      <c r="R3" s="171"/>
      <c r="S3" s="171"/>
      <c r="T3" s="171"/>
      <c r="U3" s="171"/>
      <c r="V3" s="171"/>
      <c r="W3" s="171"/>
      <c r="X3" s="171"/>
      <c r="Y3" s="173"/>
      <c r="Z3" s="154"/>
      <c r="AA3" s="155"/>
      <c r="AB3" s="155"/>
      <c r="AC3" s="155"/>
      <c r="AD3" s="155"/>
      <c r="AE3" s="155"/>
      <c r="AF3" s="155"/>
      <c r="AG3" s="155"/>
      <c r="AH3" s="155"/>
      <c r="AI3" s="155"/>
      <c r="AJ3" s="155"/>
      <c r="AK3" s="155"/>
      <c r="AL3" s="155"/>
      <c r="AM3" s="156"/>
      <c r="AN3" s="154"/>
      <c r="AO3" s="155"/>
      <c r="AP3" s="155"/>
      <c r="AQ3" s="155"/>
      <c r="AR3" s="155"/>
      <c r="AS3" s="156"/>
      <c r="AT3" s="4"/>
      <c r="AV3" s="13" t="s">
        <v>51</v>
      </c>
      <c r="BD3" s="15"/>
      <c r="CC3" s="16"/>
      <c r="CD3" s="16"/>
      <c r="CE3" s="16"/>
      <c r="CF3" s="16"/>
      <c r="CG3" s="16"/>
      <c r="CH3" s="16"/>
      <c r="CI3" s="16"/>
      <c r="CJ3" s="16"/>
      <c r="CK3" s="16"/>
      <c r="CL3" s="16"/>
      <c r="CM3" s="16"/>
    </row>
    <row r="4" spans="1:91" ht="3.75" customHeight="1" x14ac:dyDescent="0.15">
      <c r="A4" s="12"/>
      <c r="B4" s="12"/>
      <c r="C4" s="12"/>
      <c r="D4" s="12"/>
      <c r="E4" s="12"/>
      <c r="F4" s="12"/>
      <c r="G4" s="12"/>
      <c r="H4" s="12"/>
      <c r="I4" s="12"/>
      <c r="J4" s="12"/>
      <c r="K4" s="12"/>
      <c r="L4" s="12"/>
      <c r="M4" s="12"/>
      <c r="N4" s="12"/>
      <c r="O4" s="12"/>
      <c r="P4" s="17"/>
      <c r="Q4" s="12"/>
      <c r="R4" s="17"/>
      <c r="S4" s="17"/>
      <c r="T4" s="17"/>
      <c r="U4" s="17"/>
      <c r="V4" s="17"/>
      <c r="W4" s="17"/>
      <c r="X4" s="17"/>
      <c r="Y4" s="17"/>
      <c r="Z4" s="12"/>
      <c r="AA4" s="12"/>
      <c r="AB4" s="12"/>
      <c r="AC4" s="12"/>
      <c r="AD4" s="12"/>
      <c r="AE4" s="12"/>
      <c r="AF4" s="12"/>
      <c r="AG4" s="12"/>
      <c r="AH4" s="12"/>
      <c r="AI4" s="12"/>
      <c r="AJ4" s="12"/>
      <c r="AK4" s="12"/>
      <c r="AL4" s="12"/>
      <c r="AM4" s="12"/>
      <c r="AN4" s="12"/>
      <c r="AO4" s="12"/>
      <c r="AP4" s="12"/>
      <c r="AQ4" s="12"/>
      <c r="AR4" s="12"/>
      <c r="AS4" s="12"/>
      <c r="AT4" s="4"/>
      <c r="AV4" s="13"/>
      <c r="BD4" s="15"/>
      <c r="CC4" s="16"/>
      <c r="CD4" s="16"/>
      <c r="CE4" s="16"/>
      <c r="CF4" s="16"/>
      <c r="CG4" s="16"/>
      <c r="CH4" s="16"/>
      <c r="CI4" s="16"/>
      <c r="CJ4" s="16"/>
      <c r="CK4" s="16"/>
      <c r="CL4" s="16"/>
      <c r="CM4" s="16"/>
    </row>
    <row r="5" spans="1:91" ht="51" customHeight="1" thickBot="1" x14ac:dyDescent="0.2">
      <c r="A5" s="111"/>
      <c r="B5" s="111"/>
      <c r="C5" s="111"/>
      <c r="D5" s="111"/>
      <c r="E5" s="111"/>
      <c r="F5" s="111"/>
      <c r="G5" s="111"/>
      <c r="H5" s="111"/>
      <c r="I5" s="111"/>
      <c r="J5" s="111"/>
      <c r="K5" s="111"/>
      <c r="L5" s="111"/>
      <c r="M5" s="111"/>
      <c r="N5" s="111"/>
      <c r="O5" s="111"/>
      <c r="P5" s="112"/>
      <c r="Q5" s="111"/>
      <c r="R5" s="112"/>
      <c r="S5" s="112"/>
      <c r="U5" s="113"/>
      <c r="V5" s="112"/>
      <c r="W5" s="112"/>
      <c r="X5" s="112"/>
      <c r="Z5" s="111"/>
      <c r="AB5" s="37" t="s">
        <v>159</v>
      </c>
      <c r="AC5" s="111"/>
      <c r="AD5" s="111"/>
      <c r="AE5" s="111"/>
      <c r="AF5" s="111"/>
      <c r="AG5" s="111"/>
      <c r="AH5" s="111"/>
      <c r="AI5" s="111"/>
      <c r="AJ5" s="111"/>
      <c r="AK5" s="111"/>
      <c r="AL5" s="111"/>
      <c r="AM5" s="111"/>
      <c r="AN5" s="111"/>
      <c r="AO5" s="111"/>
      <c r="AP5" s="111"/>
      <c r="AQ5" s="111"/>
      <c r="AR5" s="111"/>
      <c r="AS5" s="111"/>
      <c r="AT5" s="4"/>
      <c r="AV5" s="13"/>
      <c r="BD5" s="15"/>
      <c r="CC5" s="16"/>
      <c r="CD5" s="16"/>
      <c r="CE5" s="16"/>
      <c r="CF5" s="16"/>
      <c r="CG5" s="16"/>
      <c r="CH5" s="16"/>
      <c r="CI5" s="16"/>
      <c r="CJ5" s="16"/>
      <c r="CK5" s="16"/>
      <c r="CL5" s="16"/>
      <c r="CM5" s="16"/>
    </row>
    <row r="6" spans="1:91" ht="21.75" customHeight="1" thickBot="1" x14ac:dyDescent="0.2">
      <c r="A6" s="72" t="s">
        <v>140</v>
      </c>
      <c r="B6" s="73"/>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4"/>
      <c r="BD6" s="15"/>
      <c r="CC6" s="16"/>
      <c r="CD6" s="16"/>
      <c r="CE6" s="16"/>
      <c r="CF6" s="16"/>
      <c r="CG6" s="16"/>
      <c r="CH6" s="16"/>
      <c r="CI6" s="16"/>
      <c r="CJ6" s="16"/>
      <c r="CK6" s="16"/>
      <c r="CL6" s="16"/>
      <c r="CM6" s="16"/>
    </row>
    <row r="7" spans="1:91" ht="12" customHeight="1" x14ac:dyDescent="0.15">
      <c r="A7" s="78"/>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79"/>
      <c r="BD7" s="15"/>
      <c r="CC7" s="16"/>
      <c r="CD7" s="16"/>
      <c r="CE7" s="16"/>
      <c r="CF7" s="16"/>
      <c r="CG7" s="16"/>
      <c r="CH7" s="16"/>
      <c r="CI7" s="16"/>
      <c r="CJ7" s="16"/>
      <c r="CK7" s="16"/>
      <c r="CL7" s="16"/>
      <c r="CM7" s="16"/>
    </row>
    <row r="8" spans="1:91" ht="17.100000000000001" customHeight="1" x14ac:dyDescent="0.15">
      <c r="A8" s="20"/>
      <c r="AS8" s="75"/>
      <c r="AT8" s="75"/>
      <c r="AU8" s="75"/>
      <c r="AV8" s="76" t="s">
        <v>54</v>
      </c>
      <c r="AW8" s="163">
        <v>45533</v>
      </c>
      <c r="AX8" s="163"/>
      <c r="AY8" s="163"/>
      <c r="AZ8" s="163"/>
      <c r="BA8" s="163"/>
      <c r="BB8" s="163"/>
      <c r="BC8" s="77"/>
      <c r="BD8" s="15"/>
      <c r="CC8" s="16"/>
      <c r="CD8" s="16"/>
      <c r="CE8" s="16"/>
      <c r="CF8" s="16"/>
      <c r="CG8" s="16"/>
      <c r="CH8" s="16"/>
      <c r="CI8" s="16"/>
      <c r="CJ8" s="16"/>
      <c r="CK8" s="16"/>
      <c r="CL8" s="16"/>
      <c r="CM8" s="16"/>
    </row>
    <row r="9" spans="1:91" ht="17.100000000000001" customHeight="1" x14ac:dyDescent="0.15">
      <c r="A9" s="20"/>
      <c r="B9" s="2" t="s">
        <v>66</v>
      </c>
      <c r="BC9" s="21"/>
      <c r="BD9" s="15"/>
      <c r="CC9" s="16"/>
      <c r="CD9" s="16"/>
      <c r="CE9" s="16"/>
      <c r="CF9" s="16"/>
      <c r="CG9" s="16"/>
      <c r="CH9" s="16"/>
      <c r="CI9" s="16"/>
      <c r="CJ9" s="16"/>
      <c r="CK9" s="16"/>
      <c r="CL9" s="16"/>
      <c r="CM9" s="16"/>
    </row>
    <row r="10" spans="1:91" ht="5.25" customHeight="1" x14ac:dyDescent="0.15">
      <c r="A10" s="20"/>
      <c r="BC10" s="21"/>
      <c r="BD10" s="15"/>
      <c r="CC10" s="16"/>
      <c r="CD10" s="16"/>
      <c r="CE10" s="16"/>
      <c r="CF10" s="16"/>
      <c r="CG10" s="16"/>
      <c r="CH10" s="16"/>
      <c r="CI10" s="16"/>
      <c r="CJ10" s="16"/>
      <c r="CK10" s="16"/>
      <c r="CL10" s="16"/>
      <c r="CM10" s="16"/>
    </row>
    <row r="11" spans="1:91" ht="17.100000000000001" customHeight="1" x14ac:dyDescent="0.15">
      <c r="A11" s="20"/>
      <c r="P11" s="155" t="s">
        <v>15</v>
      </c>
      <c r="Q11" s="155"/>
      <c r="R11" s="155"/>
      <c r="T11" s="179" t="s">
        <v>70</v>
      </c>
      <c r="U11" s="179"/>
      <c r="V11" s="179"/>
      <c r="W11" s="179"/>
      <c r="X11" s="179"/>
      <c r="Y11" s="179"/>
      <c r="Z11" s="179"/>
      <c r="AA11" s="179"/>
      <c r="AB11" s="179"/>
      <c r="AC11" s="179"/>
      <c r="AD11" s="179"/>
      <c r="AE11" s="179"/>
      <c r="AF11" s="179"/>
      <c r="AG11" s="179"/>
      <c r="AH11" s="179"/>
      <c r="AI11" s="179"/>
      <c r="AJ11" s="179"/>
      <c r="AK11" s="179"/>
      <c r="AM11" s="2" t="s">
        <v>117</v>
      </c>
      <c r="AQ11" s="22"/>
      <c r="AR11" s="22"/>
      <c r="AS11" s="22"/>
      <c r="AT11" s="22"/>
      <c r="AU11" s="180" t="s">
        <v>161</v>
      </c>
      <c r="AV11" s="180"/>
      <c r="AW11" s="180"/>
      <c r="AX11" s="180"/>
      <c r="AY11" s="180"/>
      <c r="AZ11" s="2" t="s">
        <v>0</v>
      </c>
      <c r="BC11" s="21"/>
      <c r="BD11" s="15"/>
      <c r="CC11" s="16"/>
      <c r="CD11" s="16"/>
      <c r="CE11" s="16"/>
      <c r="CF11" s="16"/>
      <c r="CG11" s="16"/>
      <c r="CH11" s="16"/>
      <c r="CI11" s="16"/>
      <c r="CJ11" s="16"/>
      <c r="CK11" s="16"/>
      <c r="CL11" s="16"/>
      <c r="CM11" s="16"/>
    </row>
    <row r="12" spans="1:91" ht="12.75" customHeight="1" x14ac:dyDescent="0.15">
      <c r="A12" s="157"/>
      <c r="B12" s="158"/>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8"/>
      <c r="AK12" s="158"/>
      <c r="AL12" s="158"/>
      <c r="AM12" s="158"/>
      <c r="AN12" s="158"/>
      <c r="AO12" s="158"/>
      <c r="AP12" s="158"/>
      <c r="AQ12" s="158"/>
      <c r="AR12" s="158"/>
      <c r="AS12" s="158"/>
      <c r="AT12" s="158"/>
      <c r="AU12" s="158"/>
      <c r="AV12" s="158"/>
      <c r="AW12" s="158"/>
      <c r="AX12" s="158"/>
      <c r="AY12" s="158"/>
      <c r="AZ12" s="158"/>
      <c r="BA12" s="158"/>
      <c r="BB12" s="158"/>
      <c r="BC12" s="159"/>
      <c r="BD12" s="15"/>
      <c r="CC12" s="16"/>
      <c r="CD12" s="16"/>
      <c r="CE12" s="16"/>
      <c r="CF12" s="16"/>
      <c r="CG12" s="16"/>
      <c r="CH12" s="16"/>
      <c r="CI12" s="16"/>
      <c r="CJ12" s="16"/>
      <c r="CK12" s="16"/>
      <c r="CL12" s="16"/>
      <c r="CM12" s="16"/>
    </row>
    <row r="13" spans="1:91" ht="17.25" x14ac:dyDescent="0.15">
      <c r="A13" s="157" t="s">
        <v>65</v>
      </c>
      <c r="B13" s="158"/>
      <c r="C13" s="158"/>
      <c r="D13" s="158"/>
      <c r="E13" s="158"/>
      <c r="F13" s="158"/>
      <c r="G13" s="158"/>
      <c r="H13" s="158"/>
      <c r="I13" s="158"/>
      <c r="J13" s="158"/>
      <c r="K13" s="158"/>
      <c r="L13" s="158"/>
      <c r="M13" s="158"/>
      <c r="N13" s="158"/>
      <c r="O13" s="158"/>
      <c r="P13" s="158"/>
      <c r="Q13" s="158"/>
      <c r="R13" s="158"/>
      <c r="S13" s="158"/>
      <c r="T13" s="158"/>
      <c r="U13" s="158"/>
      <c r="V13" s="158"/>
      <c r="W13" s="158"/>
      <c r="X13" s="158"/>
      <c r="Y13" s="158"/>
      <c r="Z13" s="158"/>
      <c r="AA13" s="158"/>
      <c r="AB13" s="158"/>
      <c r="AC13" s="158"/>
      <c r="AD13" s="158"/>
      <c r="AE13" s="158"/>
      <c r="AF13" s="158"/>
      <c r="AG13" s="158"/>
      <c r="AH13" s="158"/>
      <c r="AI13" s="158"/>
      <c r="AJ13" s="158"/>
      <c r="AK13" s="158"/>
      <c r="AL13" s="158"/>
      <c r="AM13" s="158"/>
      <c r="AN13" s="158"/>
      <c r="AO13" s="158"/>
      <c r="AP13" s="158"/>
      <c r="AQ13" s="158"/>
      <c r="AR13" s="158"/>
      <c r="AS13" s="158"/>
      <c r="AT13" s="158"/>
      <c r="AU13" s="158"/>
      <c r="AV13" s="158"/>
      <c r="AW13" s="158"/>
      <c r="AX13" s="158"/>
      <c r="AY13" s="158"/>
      <c r="AZ13" s="158"/>
      <c r="BA13" s="158"/>
      <c r="BB13" s="158"/>
      <c r="BC13" s="159"/>
      <c r="BD13" s="15"/>
      <c r="CC13" s="16"/>
      <c r="CD13" s="16"/>
      <c r="CE13" s="16"/>
      <c r="CF13" s="16"/>
      <c r="CG13" s="16"/>
      <c r="CH13" s="16"/>
      <c r="CI13" s="16"/>
      <c r="CJ13" s="16"/>
      <c r="CK13" s="16"/>
      <c r="CL13" s="16"/>
      <c r="CM13" s="16"/>
    </row>
    <row r="14" spans="1:91" ht="6" customHeight="1" x14ac:dyDescent="0.15">
      <c r="A14" s="20"/>
      <c r="BC14" s="21"/>
      <c r="BD14" s="15"/>
      <c r="CC14" s="16"/>
      <c r="CD14" s="16"/>
      <c r="CE14" s="16"/>
      <c r="CF14" s="16"/>
      <c r="CG14" s="16"/>
      <c r="CH14" s="16"/>
      <c r="CI14" s="16"/>
      <c r="CJ14" s="16"/>
      <c r="CK14" s="16"/>
      <c r="CL14" s="16"/>
      <c r="CM14" s="16"/>
    </row>
    <row r="15" spans="1:91" ht="6.75" customHeight="1" x14ac:dyDescent="0.15">
      <c r="A15" s="20"/>
      <c r="AQ15" s="24"/>
      <c r="AY15" s="24"/>
      <c r="BC15" s="21"/>
      <c r="BD15" s="15"/>
      <c r="CC15" s="16"/>
      <c r="CD15" s="16"/>
      <c r="CE15" s="16"/>
      <c r="CF15" s="16"/>
      <c r="CG15" s="16"/>
      <c r="CH15" s="16"/>
      <c r="CI15" s="16"/>
      <c r="CJ15" s="16"/>
      <c r="CK15" s="16"/>
      <c r="CL15" s="16"/>
      <c r="CM15" s="16"/>
    </row>
    <row r="16" spans="1:91" ht="17.100000000000001" customHeight="1" x14ac:dyDescent="0.15">
      <c r="A16" s="160" t="s">
        <v>118</v>
      </c>
      <c r="B16" s="161"/>
      <c r="C16" s="161"/>
      <c r="D16" s="161"/>
      <c r="E16" s="161"/>
      <c r="F16" s="161"/>
      <c r="G16" s="161"/>
      <c r="H16" s="161"/>
      <c r="I16" s="161"/>
      <c r="J16" s="161"/>
      <c r="K16" s="161"/>
      <c r="L16" s="161"/>
      <c r="M16" s="161"/>
      <c r="N16" s="161"/>
      <c r="O16" s="161"/>
      <c r="P16" s="161"/>
      <c r="Q16" s="161"/>
      <c r="R16" s="161"/>
      <c r="S16" s="161"/>
      <c r="T16" s="161"/>
      <c r="U16" s="161"/>
      <c r="V16" s="161"/>
      <c r="W16" s="161"/>
      <c r="X16" s="161"/>
      <c r="Y16" s="161"/>
      <c r="Z16" s="161"/>
      <c r="AA16" s="161"/>
      <c r="AB16" s="161"/>
      <c r="AC16" s="161"/>
      <c r="AD16" s="161"/>
      <c r="AE16" s="161"/>
      <c r="AF16" s="161"/>
      <c r="AG16" s="161"/>
      <c r="AH16" s="161"/>
      <c r="AI16" s="161"/>
      <c r="AJ16" s="161"/>
      <c r="AK16" s="161"/>
      <c r="AL16" s="161"/>
      <c r="AM16" s="161"/>
      <c r="AN16" s="161"/>
      <c r="AO16" s="161"/>
      <c r="AP16" s="161"/>
      <c r="AQ16" s="161"/>
      <c r="AR16" s="161"/>
      <c r="AS16" s="161"/>
      <c r="AT16" s="161"/>
      <c r="AU16" s="161"/>
      <c r="AV16" s="161"/>
      <c r="AW16" s="161"/>
      <c r="AX16" s="161"/>
      <c r="AY16" s="161"/>
      <c r="AZ16" s="161"/>
      <c r="BA16" s="161"/>
      <c r="BB16" s="161"/>
      <c r="BC16" s="162"/>
      <c r="BD16" s="15"/>
      <c r="CC16" s="16"/>
      <c r="CD16" s="16"/>
      <c r="CE16" s="16"/>
      <c r="CF16" s="16"/>
      <c r="CG16" s="16"/>
      <c r="CH16" s="16"/>
      <c r="CI16" s="16"/>
      <c r="CJ16" s="16"/>
      <c r="CK16" s="16"/>
      <c r="CL16" s="16"/>
      <c r="CM16" s="16"/>
    </row>
    <row r="17" spans="1:91" ht="17.100000000000001" customHeight="1" thickBot="1" x14ac:dyDescent="0.2">
      <c r="A17" s="148"/>
      <c r="B17" s="149"/>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c r="AX17" s="149"/>
      <c r="AY17" s="149"/>
      <c r="AZ17" s="149"/>
      <c r="BA17" s="149"/>
      <c r="BB17" s="149"/>
      <c r="BC17" s="150"/>
      <c r="BD17" s="15"/>
      <c r="CC17" s="16"/>
      <c r="CD17" s="16"/>
      <c r="CE17" s="16"/>
      <c r="CF17" s="16"/>
      <c r="CG17" s="16"/>
      <c r="CH17" s="16"/>
      <c r="CI17" s="16"/>
      <c r="CJ17" s="16"/>
      <c r="CK17" s="16"/>
      <c r="CL17" s="16"/>
      <c r="CM17" s="16"/>
    </row>
    <row r="18" spans="1:91" ht="5.25" customHeight="1" x14ac:dyDescent="0.15">
      <c r="A18" s="20"/>
      <c r="BC18" s="21"/>
      <c r="BD18" s="15"/>
      <c r="CC18" s="16"/>
      <c r="CD18" s="16"/>
      <c r="CE18" s="16"/>
      <c r="CF18" s="16"/>
      <c r="CG18" s="16"/>
      <c r="CH18" s="16"/>
      <c r="CI18" s="16"/>
      <c r="CJ18" s="16"/>
      <c r="CK18" s="16"/>
      <c r="CL18" s="16"/>
      <c r="CM18" s="16"/>
    </row>
    <row r="19" spans="1:91" ht="10.5" customHeight="1" x14ac:dyDescent="0.15">
      <c r="A19" s="20"/>
      <c r="B19" s="25"/>
      <c r="M19" s="1"/>
      <c r="V19" s="26"/>
      <c r="W19" s="26"/>
      <c r="X19" s="26"/>
      <c r="Y19" s="26"/>
      <c r="Z19" s="26"/>
      <c r="AA19" s="26"/>
      <c r="AB19" s="26"/>
      <c r="AC19" s="26"/>
      <c r="AD19" s="26"/>
      <c r="AE19" s="26"/>
      <c r="AF19" s="27"/>
      <c r="BC19" s="21"/>
      <c r="BD19" s="15"/>
      <c r="CC19" s="16"/>
      <c r="CD19" s="16"/>
      <c r="CE19" s="16"/>
      <c r="CF19" s="16"/>
      <c r="CG19" s="16"/>
      <c r="CH19" s="16"/>
      <c r="CI19" s="16"/>
      <c r="CJ19" s="16"/>
      <c r="CK19" s="16"/>
      <c r="CL19" s="16"/>
      <c r="CM19" s="16"/>
    </row>
    <row r="20" spans="1:91" ht="14.25" customHeight="1" x14ac:dyDescent="0.15">
      <c r="A20" s="20"/>
      <c r="B20" s="28" t="s">
        <v>29</v>
      </c>
      <c r="C20" s="4"/>
      <c r="D20" s="4"/>
      <c r="E20" s="4"/>
      <c r="F20" s="4"/>
      <c r="G20" s="4"/>
      <c r="H20" s="182" t="s">
        <v>162</v>
      </c>
      <c r="I20" s="182"/>
      <c r="J20" s="182"/>
      <c r="K20" s="182"/>
      <c r="L20" s="182"/>
      <c r="M20" s="182"/>
      <c r="N20" s="182"/>
      <c r="O20" s="182"/>
      <c r="P20" s="182"/>
      <c r="Q20" s="182"/>
      <c r="R20" s="182"/>
      <c r="S20" s="182"/>
      <c r="T20" s="182"/>
      <c r="U20" s="182"/>
      <c r="V20" s="182"/>
      <c r="W20" s="182"/>
      <c r="X20" s="182"/>
      <c r="Y20" s="182"/>
      <c r="Z20" s="182"/>
      <c r="AA20" s="182"/>
      <c r="AT20" s="4"/>
      <c r="AU20" s="4" t="s">
        <v>7</v>
      </c>
      <c r="AV20" s="4"/>
      <c r="AW20" s="4"/>
      <c r="AX20" s="4"/>
      <c r="BC20" s="21"/>
      <c r="BD20" s="15"/>
      <c r="CC20" s="16"/>
      <c r="CD20" s="16"/>
      <c r="CE20" s="16"/>
      <c r="CF20" s="16"/>
      <c r="CG20" s="16"/>
      <c r="CH20" s="16"/>
      <c r="CI20" s="16"/>
      <c r="CJ20" s="16"/>
      <c r="CK20" s="16"/>
      <c r="CL20" s="16"/>
      <c r="CM20" s="16"/>
    </row>
    <row r="21" spans="1:91" ht="19.5" customHeight="1" x14ac:dyDescent="0.15">
      <c r="A21" s="20"/>
      <c r="B21" s="124" t="s">
        <v>44</v>
      </c>
      <c r="C21" s="125"/>
      <c r="D21" s="125"/>
      <c r="E21" s="125"/>
      <c r="F21" s="125"/>
      <c r="H21" s="180" t="s">
        <v>163</v>
      </c>
      <c r="I21" s="181"/>
      <c r="J21" s="181"/>
      <c r="K21" s="181"/>
      <c r="L21" s="181"/>
      <c r="M21" s="181"/>
      <c r="N21" s="181"/>
      <c r="O21" s="181"/>
      <c r="P21" s="181"/>
      <c r="Q21" s="181"/>
      <c r="R21" s="181"/>
      <c r="S21" s="181"/>
      <c r="T21" s="181"/>
      <c r="U21" s="181"/>
      <c r="V21" s="181"/>
      <c r="W21" s="181"/>
      <c r="X21" s="181"/>
      <c r="Y21" s="181"/>
      <c r="Z21" s="181"/>
      <c r="AA21" s="181"/>
      <c r="AE21" s="2" t="s">
        <v>8</v>
      </c>
      <c r="AL21" s="183">
        <v>29221</v>
      </c>
      <c r="AM21" s="183"/>
      <c r="AN21" s="183"/>
      <c r="AO21" s="183"/>
      <c r="AP21" s="183"/>
      <c r="AQ21" s="183"/>
      <c r="AR21" s="183"/>
      <c r="AS21" s="183"/>
      <c r="AT21" s="29" t="s">
        <v>20</v>
      </c>
      <c r="AU21" s="143">
        <f>DATEDIF(AL21,BD1+1,"Y")</f>
        <v>45</v>
      </c>
      <c r="AV21" s="143"/>
      <c r="AW21" s="2" t="s">
        <v>9</v>
      </c>
      <c r="BC21" s="21"/>
      <c r="BD21" s="92" t="s">
        <v>171</v>
      </c>
      <c r="CC21" s="16"/>
      <c r="CD21" s="16"/>
      <c r="CE21" s="16"/>
      <c r="CF21" s="16"/>
      <c r="CG21" s="16"/>
      <c r="CH21" s="16"/>
      <c r="CI21" s="16"/>
      <c r="CJ21" s="16"/>
      <c r="CK21" s="16"/>
      <c r="CL21" s="16"/>
      <c r="CM21" s="16"/>
    </row>
    <row r="22" spans="1:91" ht="6" customHeight="1" x14ac:dyDescent="0.15">
      <c r="A22" s="20"/>
      <c r="B22" s="25"/>
      <c r="C22"/>
      <c r="D22"/>
      <c r="E22"/>
      <c r="F22"/>
      <c r="BC22" s="21"/>
      <c r="BD22" s="15"/>
      <c r="CC22" s="16"/>
      <c r="CD22" s="16"/>
      <c r="CE22" s="16"/>
      <c r="CF22" s="16"/>
      <c r="CG22" s="16"/>
      <c r="CH22" s="16"/>
      <c r="CI22" s="16"/>
      <c r="CJ22" s="16"/>
      <c r="CK22" s="16"/>
      <c r="CL22" s="16"/>
      <c r="CM22" s="16"/>
    </row>
    <row r="23" spans="1:91" ht="11.25" customHeight="1" x14ac:dyDescent="0.15">
      <c r="A23" s="20"/>
      <c r="B23" s="25"/>
      <c r="C23"/>
      <c r="D23"/>
      <c r="E23"/>
      <c r="F23"/>
      <c r="BC23" s="21"/>
      <c r="BD23" s="15"/>
      <c r="CC23" s="16"/>
      <c r="CD23" s="16"/>
      <c r="CE23" s="16"/>
      <c r="CF23" s="16"/>
      <c r="CG23" s="16"/>
      <c r="CH23" s="16"/>
      <c r="CI23" s="16"/>
      <c r="CJ23" s="16"/>
      <c r="CK23" s="16"/>
      <c r="CL23" s="16"/>
      <c r="CM23" s="16"/>
    </row>
    <row r="24" spans="1:91" ht="20.25" customHeight="1" x14ac:dyDescent="0.15">
      <c r="A24" s="20"/>
      <c r="B24" s="124" t="s">
        <v>45</v>
      </c>
      <c r="C24" s="125"/>
      <c r="D24" s="125"/>
      <c r="E24" s="125"/>
      <c r="F24" s="125"/>
      <c r="H24" s="185" t="s">
        <v>110</v>
      </c>
      <c r="I24" s="185"/>
      <c r="J24" s="185"/>
      <c r="K24" s="185"/>
      <c r="L24" s="185"/>
      <c r="M24" s="185"/>
      <c r="N24" s="185"/>
      <c r="O24" s="185"/>
      <c r="P24" s="185"/>
      <c r="Q24" s="185"/>
      <c r="R24" s="185"/>
      <c r="S24" s="185"/>
      <c r="T24" s="185"/>
      <c r="U24" s="185"/>
      <c r="V24" s="185"/>
      <c r="W24" s="185"/>
      <c r="AL24" s="30"/>
      <c r="BC24" s="21"/>
      <c r="BD24" s="15"/>
      <c r="CC24" s="16"/>
      <c r="CD24" s="16"/>
      <c r="CE24" s="16"/>
      <c r="CF24" s="16"/>
      <c r="CG24" s="16"/>
      <c r="CH24" s="16"/>
      <c r="CI24" s="16"/>
      <c r="CJ24" s="16"/>
      <c r="CK24" s="16"/>
      <c r="CL24" s="16"/>
      <c r="CM24" s="16"/>
    </row>
    <row r="25" spans="1:91" ht="8.25" customHeight="1" x14ac:dyDescent="0.15">
      <c r="A25" s="20"/>
      <c r="B25" s="25"/>
      <c r="C25"/>
      <c r="D25"/>
      <c r="E25"/>
      <c r="F25"/>
      <c r="BC25" s="21"/>
      <c r="BD25" s="15"/>
      <c r="CC25" s="16"/>
      <c r="CD25" s="16"/>
      <c r="CE25" s="16"/>
      <c r="CF25" s="16"/>
      <c r="CG25" s="16"/>
      <c r="CH25" s="16"/>
      <c r="CI25" s="16"/>
      <c r="CJ25" s="16"/>
      <c r="CK25" s="16"/>
      <c r="CL25" s="16"/>
      <c r="CM25" s="16"/>
    </row>
    <row r="26" spans="1:91" ht="15.95" customHeight="1" x14ac:dyDescent="0.15">
      <c r="A26" s="20"/>
      <c r="B26" s="124" t="s">
        <v>46</v>
      </c>
      <c r="C26" s="125"/>
      <c r="D26" s="125"/>
      <c r="E26" s="125"/>
      <c r="F26" s="125"/>
      <c r="H26" s="186">
        <v>2500</v>
      </c>
      <c r="I26" s="186"/>
      <c r="J26" s="186"/>
      <c r="K26" s="186"/>
      <c r="L26" s="187"/>
      <c r="M26" s="31" t="s">
        <v>30</v>
      </c>
      <c r="N26" s="31"/>
      <c r="O26" s="31"/>
      <c r="P26" s="31"/>
      <c r="Q26" s="93"/>
      <c r="R26" s="93"/>
      <c r="S26" s="31"/>
      <c r="T26" s="31"/>
      <c r="U26" s="31"/>
      <c r="V26" s="31"/>
      <c r="W26" s="31"/>
      <c r="X26" s="31"/>
      <c r="Y26" s="31"/>
      <c r="Z26" s="31"/>
      <c r="AA26" s="31"/>
      <c r="AB26" s="31"/>
      <c r="AD26" s="175"/>
      <c r="AE26" s="175"/>
      <c r="AF26" s="175"/>
      <c r="AG26" s="175"/>
      <c r="AO26" s="142"/>
      <c r="AP26" s="142"/>
      <c r="AQ26" s="142"/>
      <c r="AR26" s="142"/>
      <c r="AS26" s="142"/>
      <c r="AT26" s="142"/>
      <c r="BC26" s="21"/>
      <c r="BD26" s="92" t="s">
        <v>150</v>
      </c>
      <c r="BL26" s="32"/>
      <c r="BM26" s="32"/>
      <c r="BN26" s="32"/>
      <c r="BO26" s="32"/>
      <c r="BP26" s="32"/>
      <c r="CC26" s="16"/>
      <c r="CD26" s="16"/>
      <c r="CE26" s="16"/>
      <c r="CF26" s="16"/>
      <c r="CG26" s="16"/>
      <c r="CH26" s="16"/>
      <c r="CI26" s="16"/>
      <c r="CJ26" s="16"/>
      <c r="CK26" s="16"/>
      <c r="CL26" s="16"/>
      <c r="CM26" s="16"/>
    </row>
    <row r="27" spans="1:91" ht="8.25" customHeight="1" x14ac:dyDescent="0.15">
      <c r="A27" s="20"/>
      <c r="B27" s="25"/>
      <c r="C27"/>
      <c r="D27"/>
      <c r="E27"/>
      <c r="F27"/>
      <c r="BC27" s="21"/>
      <c r="BD27" s="15"/>
      <c r="CC27" s="16"/>
      <c r="CD27" s="16"/>
      <c r="CE27" s="16"/>
      <c r="CF27" s="16"/>
      <c r="CG27" s="16"/>
      <c r="CH27" s="16"/>
      <c r="CI27" s="16"/>
      <c r="CJ27" s="16"/>
      <c r="CK27" s="16"/>
      <c r="CL27" s="16"/>
      <c r="CM27" s="16"/>
    </row>
    <row r="28" spans="1:91" ht="15.95" customHeight="1" x14ac:dyDescent="0.15">
      <c r="A28" s="20"/>
      <c r="B28" s="124" t="s">
        <v>47</v>
      </c>
      <c r="C28" s="125"/>
      <c r="D28" s="125"/>
      <c r="E28" s="125"/>
      <c r="F28" s="125"/>
      <c r="H28" s="188">
        <v>45566</v>
      </c>
      <c r="I28" s="188"/>
      <c r="J28" s="188"/>
      <c r="K28" s="188"/>
      <c r="L28" s="188"/>
      <c r="M28" s="188"/>
      <c r="N28" s="188"/>
      <c r="O28" s="188"/>
      <c r="P28" s="188"/>
      <c r="Q28" s="188"/>
      <c r="R28" s="188"/>
      <c r="T28" s="155" t="s">
        <v>1</v>
      </c>
      <c r="U28" s="155"/>
      <c r="W28" s="188">
        <v>45747</v>
      </c>
      <c r="X28" s="188"/>
      <c r="Y28" s="188"/>
      <c r="Z28" s="188"/>
      <c r="AA28" s="188"/>
      <c r="AB28" s="188"/>
      <c r="AC28" s="188"/>
      <c r="AD28" s="188"/>
      <c r="AE28" s="188"/>
      <c r="AF28" s="188"/>
      <c r="AG28" s="188"/>
      <c r="AH28" s="188"/>
      <c r="AI28" s="188"/>
      <c r="AJ28" s="188"/>
      <c r="AK28" s="188"/>
      <c r="AL28" s="33"/>
      <c r="BC28" s="21"/>
      <c r="BD28" s="92" t="s">
        <v>141</v>
      </c>
      <c r="CC28" s="16"/>
      <c r="CD28" s="16"/>
      <c r="CE28" s="16"/>
      <c r="CF28" s="16"/>
      <c r="CG28" s="16"/>
      <c r="CH28" s="16"/>
      <c r="CI28" s="16"/>
      <c r="CJ28" s="16"/>
      <c r="CK28" s="16"/>
      <c r="CL28" s="16"/>
      <c r="CM28" s="16"/>
    </row>
    <row r="29" spans="1:91" ht="15.95" customHeight="1" x14ac:dyDescent="0.15">
      <c r="A29" s="20"/>
      <c r="B29" s="25" t="s">
        <v>11</v>
      </c>
      <c r="C29"/>
      <c r="D29"/>
      <c r="E29"/>
      <c r="F29"/>
      <c r="H29" s="189" t="s">
        <v>164</v>
      </c>
      <c r="I29" s="2" t="s">
        <v>18</v>
      </c>
      <c r="L29" s="23" t="s">
        <v>5</v>
      </c>
      <c r="M29" s="169" t="s">
        <v>19</v>
      </c>
      <c r="N29" s="169"/>
      <c r="P29" s="2" t="s">
        <v>59</v>
      </c>
      <c r="Y29" s="1"/>
      <c r="AC29" s="34"/>
      <c r="AD29" s="34"/>
      <c r="AE29" s="1"/>
      <c r="AF29" s="130"/>
      <c r="AG29" s="130"/>
      <c r="AH29" s="130"/>
      <c r="AI29" s="130"/>
      <c r="AJ29" s="130"/>
      <c r="AK29" s="130"/>
      <c r="AL29" s="130"/>
      <c r="AM29" s="130"/>
      <c r="AN29" s="130"/>
      <c r="AO29" s="130"/>
      <c r="AP29" s="2" t="s">
        <v>6</v>
      </c>
      <c r="AX29" s="1"/>
      <c r="AY29" s="1"/>
      <c r="AZ29" s="1"/>
      <c r="BA29" s="1"/>
      <c r="BB29" s="1"/>
      <c r="BC29" s="21"/>
      <c r="BD29" s="92" t="s">
        <v>116</v>
      </c>
      <c r="CC29" s="16"/>
      <c r="CD29" s="16"/>
      <c r="CE29" s="16"/>
      <c r="CF29" s="16"/>
      <c r="CG29" s="16"/>
      <c r="CH29" s="16"/>
      <c r="CI29" s="16"/>
      <c r="CJ29" s="16"/>
      <c r="CK29" s="16"/>
      <c r="CL29" s="16"/>
      <c r="CM29" s="16"/>
    </row>
    <row r="30" spans="1:91" ht="8.25" customHeight="1" x14ac:dyDescent="0.15">
      <c r="A30" s="35"/>
      <c r="B30" s="36"/>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37"/>
      <c r="AF30" s="38"/>
      <c r="AG30" s="38"/>
      <c r="AH30" s="38"/>
      <c r="AI30" s="38"/>
      <c r="AJ30" s="38"/>
      <c r="AK30" s="38"/>
      <c r="AL30" s="38"/>
      <c r="AM30" s="38"/>
      <c r="AN30" s="38"/>
      <c r="AO30" s="38"/>
      <c r="AP30" s="39"/>
      <c r="AQ30" s="40"/>
      <c r="AR30" s="40"/>
      <c r="AS30" s="41"/>
      <c r="AT30" s="1"/>
      <c r="AU30" s="1"/>
      <c r="AV30" s="1"/>
      <c r="AW30" s="1"/>
      <c r="AX30" s="1"/>
      <c r="AY30" s="1"/>
      <c r="AZ30" s="1"/>
      <c r="BA30" s="1"/>
      <c r="BB30" s="1"/>
      <c r="BC30" s="21"/>
      <c r="BD30" s="15"/>
      <c r="CC30" s="16"/>
      <c r="CD30" s="16"/>
      <c r="CE30" s="16"/>
      <c r="CF30" s="16"/>
      <c r="CG30" s="16"/>
      <c r="CH30" s="16"/>
      <c r="CI30" s="16"/>
      <c r="CJ30" s="16"/>
      <c r="CK30" s="16"/>
      <c r="CL30" s="16"/>
      <c r="CM30" s="16"/>
    </row>
    <row r="31" spans="1:91" ht="15.95" customHeight="1" x14ac:dyDescent="0.15">
      <c r="A31" s="20"/>
      <c r="B31" s="124" t="s">
        <v>119</v>
      </c>
      <c r="C31" s="125"/>
      <c r="D31" s="125"/>
      <c r="E31" s="125"/>
      <c r="F31" s="125"/>
      <c r="H31" s="185" t="s">
        <v>165</v>
      </c>
      <c r="I31" s="185"/>
      <c r="J31" s="185"/>
      <c r="K31" s="185"/>
      <c r="L31" s="185"/>
      <c r="M31" s="185"/>
      <c r="N31" s="185"/>
      <c r="O31" s="185"/>
      <c r="P31" s="185"/>
      <c r="BC31" s="21"/>
      <c r="BD31" s="15"/>
      <c r="CC31" s="16"/>
      <c r="CD31" s="16"/>
      <c r="CE31" s="16"/>
      <c r="CF31" s="16"/>
      <c r="CG31" s="16"/>
      <c r="CH31" s="16"/>
      <c r="CI31" s="16"/>
      <c r="CJ31" s="16"/>
      <c r="CK31" s="16"/>
      <c r="CL31" s="16"/>
      <c r="CM31" s="16"/>
    </row>
    <row r="32" spans="1:91" ht="7.5" customHeight="1" x14ac:dyDescent="0.15">
      <c r="A32" s="20"/>
      <c r="B32" s="25"/>
      <c r="C32"/>
      <c r="D32"/>
      <c r="E32"/>
      <c r="F32"/>
      <c r="H32" s="42"/>
      <c r="I32" s="42"/>
      <c r="J32" s="42"/>
      <c r="K32" s="42"/>
      <c r="L32" s="42"/>
      <c r="M32" s="42"/>
      <c r="N32" s="42"/>
      <c r="O32" s="42"/>
      <c r="P32" s="42"/>
      <c r="Q32" s="42"/>
      <c r="R32" s="42"/>
      <c r="S32" s="42"/>
      <c r="T32" s="42"/>
      <c r="U32" s="42"/>
      <c r="V32" s="42"/>
      <c r="W32" s="42"/>
      <c r="X32" s="42"/>
      <c r="Y32" s="42"/>
      <c r="Z32" s="42"/>
      <c r="AA32" s="42"/>
      <c r="AB32" s="42"/>
      <c r="BC32" s="21"/>
      <c r="BD32" s="15"/>
      <c r="CC32" s="16"/>
      <c r="CD32" s="16"/>
      <c r="CE32" s="16"/>
      <c r="CF32" s="16"/>
      <c r="CG32" s="16"/>
      <c r="CH32" s="16"/>
      <c r="CI32" s="16"/>
      <c r="CJ32" s="16"/>
      <c r="CK32" s="16"/>
      <c r="CL32" s="16"/>
      <c r="CM32" s="16"/>
    </row>
    <row r="33" spans="1:91" ht="7.5" customHeight="1" x14ac:dyDescent="0.15">
      <c r="A33" s="20"/>
      <c r="BC33" s="21"/>
      <c r="BD33" s="15"/>
      <c r="CC33" s="16"/>
      <c r="CD33" s="16"/>
      <c r="CE33" s="16"/>
      <c r="CF33" s="16"/>
      <c r="CG33" s="16"/>
      <c r="CH33" s="16"/>
      <c r="CI33" s="16"/>
      <c r="CJ33" s="16"/>
      <c r="CK33" s="16"/>
      <c r="CL33" s="16"/>
      <c r="CM33" s="16"/>
    </row>
    <row r="34" spans="1:91" ht="8.25" customHeight="1" x14ac:dyDescent="0.15">
      <c r="A34" s="20"/>
      <c r="B34" s="25"/>
      <c r="C34"/>
      <c r="D34"/>
      <c r="E34"/>
      <c r="F34"/>
      <c r="H34" s="43"/>
      <c r="I34" s="43"/>
      <c r="J34" s="43"/>
      <c r="K34" s="122" t="s">
        <v>155</v>
      </c>
      <c r="L34" s="122"/>
      <c r="M34" s="122"/>
      <c r="N34" s="122"/>
      <c r="O34" s="122"/>
      <c r="P34" s="43"/>
      <c r="Q34" s="43"/>
      <c r="R34" s="122" t="s">
        <v>156</v>
      </c>
      <c r="S34" s="122"/>
      <c r="T34" s="122"/>
      <c r="U34" s="122"/>
      <c r="V34" s="122"/>
      <c r="W34" s="122"/>
      <c r="X34" s="122"/>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BC34" s="21"/>
      <c r="BD34" s="15"/>
      <c r="CC34" s="16"/>
      <c r="CD34" s="16"/>
      <c r="CE34" s="16"/>
      <c r="CF34" s="16"/>
      <c r="CG34" s="16"/>
      <c r="CH34" s="16"/>
      <c r="CI34" s="16"/>
      <c r="CJ34" s="16"/>
      <c r="CK34" s="16"/>
      <c r="CL34" s="16"/>
      <c r="CM34" s="16"/>
    </row>
    <row r="35" spans="1:91" ht="16.5" customHeight="1" x14ac:dyDescent="0.15">
      <c r="A35" s="20"/>
      <c r="B35" s="124" t="s">
        <v>145</v>
      </c>
      <c r="C35" s="125"/>
      <c r="D35" s="125"/>
      <c r="E35" s="125"/>
      <c r="F35" s="125"/>
      <c r="I35" s="43" t="s">
        <v>10</v>
      </c>
      <c r="J35" s="43"/>
      <c r="K35" s="190">
        <v>0.375</v>
      </c>
      <c r="L35" s="190"/>
      <c r="M35" s="190"/>
      <c r="N35" s="190"/>
      <c r="O35" s="190"/>
      <c r="P35" s="123" t="s">
        <v>1</v>
      </c>
      <c r="Q35" s="123"/>
      <c r="R35" s="192">
        <v>0.70833333333333337</v>
      </c>
      <c r="S35" s="192"/>
      <c r="T35" s="192"/>
      <c r="U35" s="192"/>
      <c r="V35" s="192"/>
      <c r="W35" s="192"/>
      <c r="X35" s="192"/>
      <c r="Y35" s="45"/>
      <c r="Z35" s="46" t="s">
        <v>20</v>
      </c>
      <c r="AA35" s="120">
        <f>IF((R35-K35-$AY$35)&lt;0,"",R35-K35-$AY$35)</f>
        <v>0.29166666666666674</v>
      </c>
      <c r="AB35" s="120"/>
      <c r="AC35" s="120"/>
      <c r="AD35" s="120"/>
      <c r="AE35" s="48" t="s">
        <v>6</v>
      </c>
      <c r="AF35" s="49"/>
      <c r="AG35" s="49"/>
      <c r="AH35" s="47"/>
      <c r="AI35" s="47"/>
      <c r="AJ35" s="47"/>
      <c r="AK35" s="50" t="s">
        <v>23</v>
      </c>
      <c r="AL35" s="51"/>
      <c r="AM35" s="52"/>
      <c r="AN35" s="53"/>
      <c r="AO35" s="134">
        <v>0.5</v>
      </c>
      <c r="AP35" s="134"/>
      <c r="AQ35" s="134"/>
      <c r="AR35" s="134"/>
      <c r="AS35" s="134"/>
      <c r="AT35" s="54" t="s">
        <v>1</v>
      </c>
      <c r="AU35" s="194">
        <v>0.54166666666666663</v>
      </c>
      <c r="AV35" s="194"/>
      <c r="AW35" s="194"/>
      <c r="AX35" s="54" t="s">
        <v>20</v>
      </c>
      <c r="AY35" s="132">
        <f>IF(AU35="","",IF(AU35-AO35=0,"",AU35-AO35))</f>
        <v>4.166666666666663E-2</v>
      </c>
      <c r="AZ35" s="132"/>
      <c r="BA35" s="55" t="s">
        <v>6</v>
      </c>
      <c r="BB35" s="43"/>
      <c r="BC35" s="21"/>
      <c r="BD35" s="15"/>
      <c r="CC35" s="16"/>
      <c r="CD35" s="16"/>
      <c r="CE35" s="16"/>
      <c r="CF35" s="16"/>
      <c r="CG35" s="16"/>
      <c r="CH35" s="16"/>
      <c r="CI35" s="16"/>
      <c r="CJ35" s="16"/>
      <c r="CK35" s="16"/>
      <c r="CL35" s="16"/>
      <c r="CM35" s="16"/>
    </row>
    <row r="36" spans="1:91" ht="16.5" customHeight="1" x14ac:dyDescent="0.15">
      <c r="A36" s="20"/>
      <c r="B36" s="25"/>
      <c r="C36"/>
      <c r="D36"/>
      <c r="E36"/>
      <c r="F36"/>
      <c r="I36" s="43" t="s">
        <v>130</v>
      </c>
      <c r="J36" s="43"/>
      <c r="K36" s="191"/>
      <c r="L36" s="191"/>
      <c r="M36" s="191"/>
      <c r="N36" s="191"/>
      <c r="O36" s="191"/>
      <c r="P36" s="123" t="s">
        <v>1</v>
      </c>
      <c r="Q36" s="123"/>
      <c r="R36" s="193"/>
      <c r="S36" s="193"/>
      <c r="T36" s="193"/>
      <c r="U36" s="193"/>
      <c r="V36" s="193"/>
      <c r="W36" s="193"/>
      <c r="X36" s="193"/>
      <c r="Y36" s="45"/>
      <c r="Z36" s="46" t="s">
        <v>20</v>
      </c>
      <c r="AA36" s="120" t="str">
        <f t="shared" ref="AA36:AA39" si="0">IF((R36-K36-$AY$35)&lt;0,"",R36-K36-$AY$35)</f>
        <v/>
      </c>
      <c r="AB36" s="120"/>
      <c r="AC36" s="120"/>
      <c r="AD36" s="120"/>
      <c r="AE36" s="48" t="s">
        <v>6</v>
      </c>
      <c r="AF36" s="56"/>
      <c r="AG36" s="56"/>
      <c r="AH36" s="47"/>
      <c r="AI36" s="47"/>
      <c r="AJ36" s="47"/>
      <c r="AK36" s="47"/>
      <c r="AL36" s="47"/>
      <c r="AM36" s="44"/>
      <c r="AN36" s="45"/>
      <c r="AO36" s="45"/>
      <c r="AP36" s="45"/>
      <c r="AQ36" s="45"/>
      <c r="AR36" s="45"/>
      <c r="AS36" s="43"/>
      <c r="AT36" s="43"/>
      <c r="AU36" s="49"/>
      <c r="AV36" s="49"/>
      <c r="AW36" s="49"/>
      <c r="AX36" s="43"/>
      <c r="AY36" s="43"/>
      <c r="AZ36" s="43"/>
      <c r="BA36" s="43"/>
      <c r="BB36" s="43"/>
      <c r="BC36" s="21"/>
      <c r="BD36" s="15"/>
      <c r="CC36" s="16"/>
      <c r="CD36" s="16"/>
      <c r="CE36" s="16"/>
      <c r="CF36" s="16"/>
      <c r="CG36" s="16"/>
      <c r="CH36" s="16"/>
      <c r="CI36" s="16"/>
      <c r="CJ36" s="16"/>
      <c r="CK36" s="16"/>
      <c r="CL36" s="16"/>
      <c r="CM36" s="16"/>
    </row>
    <row r="37" spans="1:91" ht="16.5" customHeight="1" x14ac:dyDescent="0.15">
      <c r="A37" s="20"/>
      <c r="B37" s="25"/>
      <c r="C37"/>
      <c r="D37"/>
      <c r="E37"/>
      <c r="F37"/>
      <c r="I37" s="43" t="s">
        <v>131</v>
      </c>
      <c r="J37" s="43"/>
      <c r="K37" s="191"/>
      <c r="L37" s="191"/>
      <c r="M37" s="191"/>
      <c r="N37" s="191"/>
      <c r="O37" s="191"/>
      <c r="P37" s="123" t="s">
        <v>1</v>
      </c>
      <c r="Q37" s="123"/>
      <c r="R37" s="193"/>
      <c r="S37" s="193"/>
      <c r="T37" s="193"/>
      <c r="U37" s="193"/>
      <c r="V37" s="193"/>
      <c r="W37" s="193"/>
      <c r="X37" s="193"/>
      <c r="Y37" s="45"/>
      <c r="Z37" s="46" t="s">
        <v>20</v>
      </c>
      <c r="AA37" s="120" t="str">
        <f t="shared" si="0"/>
        <v/>
      </c>
      <c r="AB37" s="120"/>
      <c r="AC37" s="120"/>
      <c r="AD37" s="120"/>
      <c r="AE37" s="48" t="s">
        <v>6</v>
      </c>
      <c r="AF37" s="56"/>
      <c r="AG37" s="56"/>
      <c r="AH37" s="47"/>
      <c r="AI37" s="47"/>
      <c r="AJ37" s="47"/>
      <c r="AK37" s="57" t="s">
        <v>134</v>
      </c>
      <c r="AL37" s="57"/>
      <c r="AM37" s="135">
        <f>SUM(AA35:AD39)</f>
        <v>0.87500000000000022</v>
      </c>
      <c r="AN37" s="135"/>
      <c r="AO37" s="57" t="s">
        <v>2</v>
      </c>
      <c r="AP37" s="53"/>
      <c r="AQ37" s="45"/>
      <c r="AR37" s="45"/>
      <c r="AS37" s="43"/>
      <c r="AT37" s="58">
        <f>AM37*24</f>
        <v>21.000000000000007</v>
      </c>
      <c r="AU37" s="49"/>
      <c r="AV37" s="49"/>
      <c r="AW37" s="49"/>
      <c r="AX37" s="43"/>
      <c r="AY37" s="43"/>
      <c r="AZ37" s="43"/>
      <c r="BA37" s="43"/>
      <c r="BB37" s="43"/>
      <c r="BC37" s="21"/>
      <c r="BD37" s="15"/>
      <c r="CC37" s="16"/>
      <c r="CD37" s="16"/>
      <c r="CE37" s="16"/>
      <c r="CF37" s="16"/>
      <c r="CG37" s="16"/>
      <c r="CH37" s="16"/>
      <c r="CI37" s="16"/>
      <c r="CJ37" s="16"/>
      <c r="CK37" s="16"/>
      <c r="CL37" s="16"/>
      <c r="CM37" s="16"/>
    </row>
    <row r="38" spans="1:91" ht="16.5" customHeight="1" x14ac:dyDescent="0.15">
      <c r="A38" s="20"/>
      <c r="B38" s="25"/>
      <c r="C38"/>
      <c r="D38"/>
      <c r="E38"/>
      <c r="F38"/>
      <c r="I38" s="43" t="s">
        <v>132</v>
      </c>
      <c r="J38" s="43"/>
      <c r="K38" s="191">
        <v>0.375</v>
      </c>
      <c r="L38" s="191"/>
      <c r="M38" s="191"/>
      <c r="N38" s="191"/>
      <c r="O38" s="191"/>
      <c r="P38" s="123" t="s">
        <v>1</v>
      </c>
      <c r="Q38" s="123"/>
      <c r="R38" s="193">
        <v>0.70833333333333337</v>
      </c>
      <c r="S38" s="193"/>
      <c r="T38" s="193"/>
      <c r="U38" s="193"/>
      <c r="V38" s="193"/>
      <c r="W38" s="193"/>
      <c r="X38" s="193"/>
      <c r="Y38" s="45"/>
      <c r="Z38" s="46" t="s">
        <v>20</v>
      </c>
      <c r="AA38" s="120">
        <f t="shared" si="0"/>
        <v>0.29166666666666674</v>
      </c>
      <c r="AB38" s="120"/>
      <c r="AC38" s="120"/>
      <c r="AD38" s="120"/>
      <c r="AE38" s="48" t="s">
        <v>6</v>
      </c>
      <c r="AF38" s="56"/>
      <c r="AG38" s="56"/>
      <c r="AH38" s="47"/>
      <c r="AI38" s="47"/>
      <c r="AJ38" s="47"/>
      <c r="AK38" s="47"/>
      <c r="AL38" s="47"/>
      <c r="AM38" s="44"/>
      <c r="AN38" s="45"/>
      <c r="AO38" s="45"/>
      <c r="AP38" s="45"/>
      <c r="AQ38" s="45"/>
      <c r="AR38" s="45"/>
      <c r="AS38" s="43"/>
      <c r="AT38" s="43"/>
      <c r="AU38" s="49"/>
      <c r="AV38" s="49"/>
      <c r="AW38" s="49"/>
      <c r="AX38" s="43"/>
      <c r="AY38" s="43"/>
      <c r="AZ38" s="43"/>
      <c r="BA38" s="43"/>
      <c r="BB38" s="43"/>
      <c r="BC38" s="21"/>
      <c r="BD38" s="15"/>
      <c r="CC38" s="16"/>
      <c r="CD38" s="16"/>
      <c r="CE38" s="16"/>
      <c r="CF38" s="16"/>
      <c r="CG38" s="16"/>
      <c r="CH38" s="16"/>
      <c r="CI38" s="16"/>
      <c r="CJ38" s="16"/>
      <c r="CK38" s="16"/>
      <c r="CL38" s="16"/>
      <c r="CM38" s="16"/>
    </row>
    <row r="39" spans="1:91" ht="16.5" customHeight="1" x14ac:dyDescent="0.15">
      <c r="A39" s="20"/>
      <c r="B39" s="25"/>
      <c r="C39"/>
      <c r="D39"/>
      <c r="E39"/>
      <c r="F39"/>
      <c r="I39" s="43" t="s">
        <v>133</v>
      </c>
      <c r="J39" s="43"/>
      <c r="K39" s="191">
        <v>0.375</v>
      </c>
      <c r="L39" s="191"/>
      <c r="M39" s="191"/>
      <c r="N39" s="191"/>
      <c r="O39" s="191"/>
      <c r="P39" s="123" t="s">
        <v>1</v>
      </c>
      <c r="Q39" s="123"/>
      <c r="R39" s="193">
        <v>0.70833333333333337</v>
      </c>
      <c r="S39" s="193"/>
      <c r="T39" s="193"/>
      <c r="U39" s="193"/>
      <c r="V39" s="193"/>
      <c r="W39" s="193"/>
      <c r="X39" s="193"/>
      <c r="Y39" s="45"/>
      <c r="Z39" s="46" t="s">
        <v>20</v>
      </c>
      <c r="AA39" s="120">
        <f t="shared" si="0"/>
        <v>0.29166666666666674</v>
      </c>
      <c r="AB39" s="120"/>
      <c r="AC39" s="120"/>
      <c r="AD39" s="120"/>
      <c r="AE39" s="48" t="s">
        <v>6</v>
      </c>
      <c r="AF39" s="56"/>
      <c r="AG39" s="56"/>
      <c r="AH39" s="47"/>
      <c r="AI39" s="47"/>
      <c r="AJ39" s="47"/>
      <c r="AK39" s="57" t="s">
        <v>135</v>
      </c>
      <c r="AL39" s="51"/>
      <c r="AM39" s="52"/>
      <c r="AN39" s="53"/>
      <c r="AO39" s="53"/>
      <c r="AP39" s="53"/>
      <c r="AQ39" s="53"/>
      <c r="AR39" s="53"/>
      <c r="AS39" s="54"/>
      <c r="AT39" s="54"/>
      <c r="AU39" s="59" t="str">
        <f>IF(AT37&gt;=20,"有","無")</f>
        <v>有</v>
      </c>
      <c r="AV39" s="49"/>
      <c r="AW39" s="49"/>
      <c r="AX39" s="43"/>
      <c r="AY39" s="43"/>
      <c r="AZ39" s="43"/>
      <c r="BA39" s="43"/>
      <c r="BB39" s="43"/>
      <c r="BC39" s="21"/>
      <c r="BD39" s="15"/>
      <c r="CC39" s="16"/>
      <c r="CD39" s="16"/>
      <c r="CE39" s="16"/>
      <c r="CF39" s="16"/>
      <c r="CG39" s="16"/>
      <c r="CH39" s="16"/>
      <c r="CI39" s="16"/>
      <c r="CJ39" s="16"/>
      <c r="CK39" s="16"/>
      <c r="CL39" s="16"/>
      <c r="CM39" s="16"/>
    </row>
    <row r="40" spans="1:91" ht="9.75" customHeight="1" x14ac:dyDescent="0.15">
      <c r="A40" s="20"/>
      <c r="B40" s="25"/>
      <c r="BC40" s="21"/>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row>
    <row r="41" spans="1:91" ht="15.95" customHeight="1" x14ac:dyDescent="0.15">
      <c r="A41" s="20"/>
      <c r="B41" s="124" t="s">
        <v>146</v>
      </c>
      <c r="C41" s="125"/>
      <c r="D41" s="125"/>
      <c r="E41" s="125"/>
      <c r="F41" s="125"/>
      <c r="G41" s="10"/>
      <c r="H41" s="126" t="s">
        <v>121</v>
      </c>
      <c r="I41" s="126"/>
      <c r="J41" s="126"/>
      <c r="K41" s="126"/>
      <c r="L41" s="126"/>
      <c r="M41" s="126"/>
      <c r="N41" s="126"/>
      <c r="O41" s="126"/>
      <c r="P41" s="126"/>
      <c r="Q41" s="126"/>
      <c r="R41" s="126"/>
      <c r="S41" s="126"/>
      <c r="T41" s="126"/>
      <c r="U41" s="126"/>
      <c r="V41" s="126"/>
      <c r="W41" s="126"/>
      <c r="X41" s="126"/>
      <c r="AA41" s="2" t="s">
        <v>3</v>
      </c>
      <c r="AF41" s="195" t="s">
        <v>166</v>
      </c>
      <c r="AG41" s="195"/>
      <c r="AH41" s="195"/>
      <c r="AI41" s="195"/>
      <c r="AJ41" s="195"/>
      <c r="AK41" s="195"/>
      <c r="AL41" s="195"/>
      <c r="AM41" s="195"/>
      <c r="AN41" s="195"/>
      <c r="AO41" s="195"/>
      <c r="AP41" s="195"/>
      <c r="AQ41" s="195"/>
      <c r="AR41" s="195"/>
      <c r="AS41" s="195"/>
      <c r="AT41" s="195"/>
      <c r="AV41" s="2" t="s">
        <v>4</v>
      </c>
      <c r="BC41" s="21"/>
      <c r="BD41" s="92" t="s">
        <v>172</v>
      </c>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row>
    <row r="42" spans="1:91" ht="6" customHeight="1" x14ac:dyDescent="0.15">
      <c r="A42" s="20"/>
      <c r="B42" s="25"/>
      <c r="C42"/>
      <c r="D42" s="10"/>
      <c r="E42" s="10"/>
      <c r="F42" s="10"/>
      <c r="G42" s="10"/>
      <c r="J42" s="10"/>
      <c r="K42" s="10"/>
      <c r="L42" s="10"/>
      <c r="M42" s="10"/>
      <c r="N42" s="10"/>
      <c r="AL42"/>
      <c r="AM42"/>
      <c r="AN42"/>
      <c r="AO42"/>
      <c r="AQ42"/>
      <c r="AR42"/>
      <c r="AS42"/>
      <c r="AT42"/>
      <c r="AU42"/>
      <c r="AV42"/>
      <c r="AW42"/>
      <c r="AX42"/>
      <c r="AY42"/>
      <c r="AZ42"/>
      <c r="BA42"/>
      <c r="BB42"/>
      <c r="BC42" s="21"/>
      <c r="BD42" s="15"/>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row>
    <row r="43" spans="1:91" ht="15.95" customHeight="1" x14ac:dyDescent="0.15">
      <c r="A43" s="20"/>
      <c r="H43" s="2" t="s">
        <v>136</v>
      </c>
      <c r="I43" s="31"/>
      <c r="J43" s="22"/>
      <c r="K43" s="22"/>
      <c r="L43" s="60"/>
      <c r="M43" s="196" t="s">
        <v>167</v>
      </c>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196"/>
      <c r="AM43" s="196"/>
      <c r="AN43" s="196"/>
      <c r="AO43" s="196"/>
      <c r="AP43" s="196"/>
      <c r="AQ43" s="196"/>
      <c r="AR43" s="196"/>
      <c r="AS43" s="196"/>
      <c r="AT43" s="196"/>
      <c r="AU43" s="196"/>
      <c r="AV43" s="22"/>
      <c r="AW43" s="22"/>
      <c r="AY43" s="61"/>
      <c r="AZ43" s="61"/>
      <c r="BA43" s="61"/>
      <c r="BB43" s="61"/>
      <c r="BC43" s="21"/>
      <c r="BD43" s="206" t="s">
        <v>137</v>
      </c>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row>
    <row r="44" spans="1:91" ht="15.95" customHeight="1" x14ac:dyDescent="0.15">
      <c r="A44" s="20"/>
      <c r="I44" s="31"/>
      <c r="J44" s="22"/>
      <c r="K44" s="22"/>
      <c r="L44" s="60"/>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c r="AU44" s="196"/>
      <c r="AV44" s="22"/>
      <c r="AW44" s="22"/>
      <c r="AY44" s="61"/>
      <c r="AZ44" s="61"/>
      <c r="BA44" s="61"/>
      <c r="BB44" s="61"/>
      <c r="BC44" s="21"/>
      <c r="BD44" s="20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row>
    <row r="45" spans="1:91" ht="15.95" customHeight="1" x14ac:dyDescent="0.15">
      <c r="A45" s="20"/>
      <c r="I45" s="31"/>
      <c r="J45" s="62"/>
      <c r="K45" s="62"/>
      <c r="L45" s="60"/>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6"/>
      <c r="AL45" s="196"/>
      <c r="AM45" s="196"/>
      <c r="AN45" s="196"/>
      <c r="AO45" s="196"/>
      <c r="AP45" s="196"/>
      <c r="AQ45" s="196"/>
      <c r="AR45" s="196"/>
      <c r="AS45" s="196"/>
      <c r="AT45" s="196"/>
      <c r="AU45" s="196"/>
      <c r="AV45" s="22"/>
      <c r="AW45" s="22"/>
      <c r="AY45" s="61"/>
      <c r="AZ45" s="61"/>
      <c r="BA45" s="61"/>
      <c r="BB45" s="61"/>
      <c r="BC45" s="21"/>
      <c r="BD45" s="15"/>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row>
    <row r="46" spans="1:91" ht="15.95" customHeight="1" x14ac:dyDescent="0.15">
      <c r="A46" s="20"/>
      <c r="I46" s="31"/>
      <c r="J46" s="62"/>
      <c r="K46" s="62"/>
      <c r="L46" s="62"/>
      <c r="M46" s="62"/>
      <c r="N46" s="62"/>
      <c r="P46" s="63"/>
      <c r="Q46" s="63"/>
      <c r="R46" s="63"/>
      <c r="S46" s="63"/>
      <c r="T46" s="63"/>
      <c r="U46" s="63"/>
      <c r="V46" s="63"/>
      <c r="W46" s="63"/>
      <c r="X46" s="119" t="s">
        <v>28</v>
      </c>
      <c r="Y46" s="146"/>
      <c r="Z46" s="146"/>
      <c r="AA46" s="146"/>
      <c r="AB46" s="146"/>
      <c r="AC46" s="146"/>
      <c r="AD46" s="146"/>
      <c r="AE46" s="146"/>
      <c r="AF46" s="146"/>
      <c r="AG46" s="146"/>
      <c r="AH46" s="146"/>
      <c r="AI46" s="146"/>
      <c r="AJ46" s="146"/>
      <c r="AK46" s="146"/>
      <c r="AL46" s="146"/>
      <c r="AM46" s="197">
        <v>800000</v>
      </c>
      <c r="AN46" s="197"/>
      <c r="AO46" s="197"/>
      <c r="AP46" s="197"/>
      <c r="AQ46" s="197"/>
      <c r="AR46" s="197"/>
      <c r="AS46" s="197"/>
      <c r="AT46" s="197"/>
      <c r="AV46" s="22"/>
      <c r="AW46" s="22"/>
      <c r="AY46" s="61"/>
      <c r="AZ46" s="61"/>
      <c r="BA46" s="61"/>
      <c r="BB46" s="61"/>
      <c r="BC46" s="21"/>
      <c r="BD46" s="15"/>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row>
    <row r="47" spans="1:91" ht="15.95" customHeight="1" x14ac:dyDescent="0.15">
      <c r="A47" s="20"/>
      <c r="I47" s="31"/>
      <c r="J47" s="62"/>
      <c r="K47" s="62"/>
      <c r="L47" s="62"/>
      <c r="M47" s="62"/>
      <c r="N47" s="62"/>
      <c r="P47" s="63"/>
      <c r="Q47" s="63"/>
      <c r="R47" s="63"/>
      <c r="S47" s="63"/>
      <c r="T47" s="63"/>
      <c r="U47" s="63"/>
      <c r="V47" s="63"/>
      <c r="W47" s="63"/>
      <c r="X47" s="119" t="s">
        <v>157</v>
      </c>
      <c r="Y47" s="119"/>
      <c r="Z47" s="119"/>
      <c r="AA47" s="119"/>
      <c r="AB47" s="119"/>
      <c r="AC47" s="119"/>
      <c r="AD47" s="119"/>
      <c r="AE47" s="119"/>
      <c r="AF47" s="119"/>
      <c r="AG47" s="119"/>
      <c r="AH47" s="119"/>
      <c r="AI47" s="119"/>
      <c r="AJ47" s="119"/>
      <c r="AK47" s="119"/>
      <c r="AL47" s="119"/>
      <c r="AM47" s="198" t="s">
        <v>168</v>
      </c>
      <c r="AN47" s="198"/>
      <c r="AO47" s="198"/>
      <c r="AP47" s="198"/>
      <c r="AQ47" s="198"/>
      <c r="AR47" s="198"/>
      <c r="AS47" s="198"/>
      <c r="AT47" s="198"/>
      <c r="AV47" s="22"/>
      <c r="AW47" s="22"/>
      <c r="AY47" s="61"/>
      <c r="AZ47" s="61"/>
      <c r="BA47" s="61"/>
      <c r="BB47" s="61"/>
      <c r="BC47" s="21"/>
      <c r="BD47" s="15"/>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row>
    <row r="48" spans="1:91" ht="15.95" customHeight="1" x14ac:dyDescent="0.15">
      <c r="A48" s="20"/>
      <c r="I48" s="31"/>
      <c r="J48" s="62"/>
      <c r="K48" s="62"/>
      <c r="L48" s="62"/>
      <c r="M48" s="62"/>
      <c r="N48" s="62"/>
      <c r="P48" s="63"/>
      <c r="Q48" s="63"/>
      <c r="R48" s="63"/>
      <c r="S48" s="63"/>
      <c r="T48" s="63"/>
      <c r="U48" s="63"/>
      <c r="V48" s="63"/>
      <c r="W48" s="63"/>
      <c r="X48" s="119" t="s">
        <v>158</v>
      </c>
      <c r="Y48" s="119"/>
      <c r="Z48" s="119"/>
      <c r="AA48" s="119"/>
      <c r="AB48" s="119"/>
      <c r="AC48" s="119"/>
      <c r="AD48" s="119"/>
      <c r="AE48" s="119"/>
      <c r="AF48" s="119"/>
      <c r="AG48" s="119"/>
      <c r="AH48" s="119"/>
      <c r="AI48" s="119"/>
      <c r="AJ48" s="119"/>
      <c r="AK48" s="119"/>
      <c r="AL48" s="119"/>
      <c r="AM48" s="199">
        <v>240000000001</v>
      </c>
      <c r="AN48" s="199"/>
      <c r="AO48" s="199"/>
      <c r="AP48" s="199"/>
      <c r="AQ48" s="199"/>
      <c r="AR48" s="199"/>
      <c r="AS48" s="199"/>
      <c r="AT48" s="199"/>
      <c r="AV48" s="22"/>
      <c r="AW48" s="22"/>
      <c r="AY48" s="61"/>
      <c r="AZ48" s="61"/>
      <c r="BA48" s="61"/>
      <c r="BB48" s="61"/>
      <c r="BC48" s="21"/>
      <c r="BD48" s="92" t="s">
        <v>138</v>
      </c>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row>
    <row r="49" spans="1:91" ht="35.25" customHeight="1" thickBot="1" x14ac:dyDescent="0.2">
      <c r="A49" s="20"/>
      <c r="I49" s="31"/>
      <c r="J49" s="62"/>
      <c r="K49" s="62"/>
      <c r="L49" s="62"/>
      <c r="M49" s="62"/>
      <c r="N49" s="62"/>
      <c r="P49" s="63"/>
      <c r="Q49" s="63"/>
      <c r="R49" s="63"/>
      <c r="S49" s="63"/>
      <c r="T49" s="63"/>
      <c r="U49" s="63"/>
      <c r="V49" s="63"/>
      <c r="W49" s="63"/>
      <c r="X49" s="64"/>
      <c r="Y49" s="38"/>
      <c r="Z49" s="38"/>
      <c r="AA49" s="38"/>
      <c r="AB49" s="38"/>
      <c r="AC49" s="38"/>
      <c r="AD49" s="38"/>
      <c r="AE49" s="38"/>
      <c r="AF49" s="38"/>
      <c r="AG49" s="38"/>
      <c r="AH49" s="38"/>
      <c r="AI49" s="38"/>
      <c r="AJ49" s="38"/>
      <c r="AK49" s="38"/>
      <c r="AL49" s="38"/>
      <c r="AM49" s="80"/>
      <c r="AN49" s="80"/>
      <c r="AO49" s="80"/>
      <c r="AP49" s="80"/>
      <c r="AQ49" s="80"/>
      <c r="AR49" s="80"/>
      <c r="AS49" s="80"/>
      <c r="AT49" s="80"/>
      <c r="AV49" s="22"/>
      <c r="AW49" s="22"/>
      <c r="AY49" s="61"/>
      <c r="AZ49" s="61"/>
      <c r="BA49" s="61"/>
      <c r="BB49" s="61"/>
      <c r="BC49" s="21"/>
      <c r="BD49" s="15"/>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row>
    <row r="50" spans="1:91" ht="21" customHeight="1" x14ac:dyDescent="0.15">
      <c r="A50" s="18"/>
      <c r="B50" s="115" t="s">
        <v>139</v>
      </c>
      <c r="C50" s="115"/>
      <c r="D50" s="115"/>
      <c r="E50" s="115"/>
      <c r="F50" s="115"/>
      <c r="G50" s="115"/>
      <c r="H50" s="115"/>
      <c r="I50" s="200" t="s">
        <v>169</v>
      </c>
      <c r="J50" s="200"/>
      <c r="K50" s="200"/>
      <c r="L50" s="200"/>
      <c r="M50" s="200"/>
      <c r="N50" s="200"/>
      <c r="O50" s="200"/>
      <c r="P50" s="200"/>
      <c r="Q50" s="200"/>
      <c r="R50" s="200"/>
      <c r="S50" s="200"/>
      <c r="T50" s="200"/>
      <c r="U50" s="81"/>
      <c r="V50" s="82" t="s">
        <v>143</v>
      </c>
      <c r="W50" s="83"/>
      <c r="X50" s="84"/>
      <c r="Y50" s="85"/>
      <c r="Z50" s="85"/>
      <c r="AA50" s="85"/>
      <c r="AB50" s="85"/>
      <c r="AC50" s="85"/>
      <c r="AD50" s="202" t="s">
        <v>170</v>
      </c>
      <c r="AE50" s="202"/>
      <c r="AF50" s="202"/>
      <c r="AG50" s="202"/>
      <c r="AH50" s="202"/>
      <c r="AI50" s="202"/>
      <c r="AJ50" s="202"/>
      <c r="AK50" s="202"/>
      <c r="AL50" s="202"/>
      <c r="AM50" s="202"/>
      <c r="AN50" s="202"/>
      <c r="AO50" s="202"/>
      <c r="AP50" s="202"/>
      <c r="AQ50" s="202"/>
      <c r="AR50" s="202"/>
      <c r="AS50" s="202"/>
      <c r="AT50" s="202"/>
      <c r="AU50" s="202"/>
      <c r="AV50" s="202"/>
      <c r="AW50" s="202"/>
      <c r="AX50" s="202"/>
      <c r="AY50" s="202"/>
      <c r="AZ50" s="202"/>
      <c r="BA50" s="202"/>
      <c r="BB50" s="94"/>
      <c r="BC50" s="95"/>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row>
    <row r="51" spans="1:91" ht="21" customHeight="1" thickBot="1" x14ac:dyDescent="0.2">
      <c r="A51" s="86"/>
      <c r="B51" s="116"/>
      <c r="C51" s="116"/>
      <c r="D51" s="116"/>
      <c r="E51" s="116"/>
      <c r="F51" s="116"/>
      <c r="G51" s="116"/>
      <c r="H51" s="116"/>
      <c r="I51" s="201"/>
      <c r="J51" s="201"/>
      <c r="K51" s="201"/>
      <c r="L51" s="201"/>
      <c r="M51" s="201"/>
      <c r="N51" s="201"/>
      <c r="O51" s="201"/>
      <c r="P51" s="201"/>
      <c r="Q51" s="201"/>
      <c r="R51" s="201"/>
      <c r="S51" s="201"/>
      <c r="T51" s="201"/>
      <c r="U51" s="87"/>
      <c r="V51" s="88" t="s">
        <v>144</v>
      </c>
      <c r="W51" s="89"/>
      <c r="X51" s="90"/>
      <c r="Y51" s="91"/>
      <c r="Z51" s="91"/>
      <c r="AA51" s="91"/>
      <c r="AB51" s="91"/>
      <c r="AC51" s="91"/>
      <c r="AD51" s="203">
        <v>21111</v>
      </c>
      <c r="AE51" s="203"/>
      <c r="AF51" s="203"/>
      <c r="AG51" s="203"/>
      <c r="AH51" s="203"/>
      <c r="AI51" s="203"/>
      <c r="AJ51" s="203"/>
      <c r="AK51" s="203"/>
      <c r="AL51" s="203"/>
      <c r="AM51" s="203"/>
      <c r="AN51" s="203"/>
      <c r="AO51" s="203"/>
      <c r="AP51" s="203"/>
      <c r="AQ51" s="203"/>
      <c r="AR51" s="203"/>
      <c r="AS51" s="203"/>
      <c r="AT51" s="203"/>
      <c r="AU51" s="203"/>
      <c r="AV51" s="203"/>
      <c r="AW51" s="203"/>
      <c r="AX51" s="203"/>
      <c r="AY51" s="203"/>
      <c r="AZ51" s="203"/>
      <c r="BA51" s="203"/>
      <c r="BB51" s="96"/>
      <c r="BC51" s="97"/>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row>
    <row r="52" spans="1:91" ht="15" customHeight="1" x14ac:dyDescent="0.15">
      <c r="A52" s="20"/>
      <c r="H52" s="100"/>
      <c r="I52" s="100"/>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BC52" s="21"/>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row>
    <row r="53" spans="1:91" ht="3.75" customHeight="1" thickBot="1" x14ac:dyDescent="0.2">
      <c r="A53" s="65"/>
      <c r="B53" s="66"/>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66"/>
      <c r="BB53" s="66"/>
      <c r="BC53" s="67"/>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row>
    <row r="54" spans="1:91" s="16" customFormat="1" ht="13.5" customHeight="1" thickTop="1" x14ac:dyDescent="0.15">
      <c r="A54" s="35" t="s">
        <v>69</v>
      </c>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02"/>
    </row>
    <row r="55" spans="1:91" s="16" customFormat="1" ht="4.5" customHeight="1" x14ac:dyDescent="0.15">
      <c r="A55" s="35"/>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02"/>
    </row>
    <row r="56" spans="1:91" s="16" customFormat="1" ht="14.25" customHeight="1" x14ac:dyDescent="0.15">
      <c r="A56" s="35"/>
      <c r="B56" s="68"/>
      <c r="C56" s="1" t="s">
        <v>13</v>
      </c>
      <c r="D56" s="1"/>
      <c r="E56" s="1"/>
      <c r="F56" s="1"/>
      <c r="G56" s="1"/>
      <c r="H56" s="1"/>
      <c r="I56" s="1"/>
      <c r="J56" s="165"/>
      <c r="K56" s="165"/>
      <c r="L56" s="1"/>
      <c r="M56" s="1"/>
      <c r="N56" s="1"/>
      <c r="O56" s="1"/>
      <c r="P56" s="1"/>
      <c r="Q56" s="1"/>
      <c r="R56" s="1"/>
      <c r="S56" s="1"/>
      <c r="T56" s="1"/>
      <c r="U56" s="1"/>
      <c r="V56" s="1"/>
      <c r="W56" s="1"/>
      <c r="X56" s="1"/>
      <c r="Y56" s="1"/>
      <c r="Z56" s="1"/>
      <c r="AA56" s="1"/>
      <c r="AB56" s="1"/>
      <c r="AC56" s="1"/>
      <c r="AD56" s="1"/>
      <c r="AE56" s="1"/>
      <c r="AF56" s="1"/>
      <c r="AG56" s="1"/>
      <c r="AH56" s="1"/>
      <c r="AI56" s="1"/>
      <c r="AJ56" s="69"/>
      <c r="AK56" s="166"/>
      <c r="AL56" s="166"/>
      <c r="AM56" s="1" t="s">
        <v>53</v>
      </c>
      <c r="AN56" s="1"/>
      <c r="AO56" s="1"/>
      <c r="AP56" s="1"/>
      <c r="AQ56" s="1"/>
      <c r="AR56" s="1"/>
      <c r="AS56" s="1"/>
      <c r="AT56" s="1"/>
      <c r="AU56" s="1"/>
      <c r="AV56" s="1"/>
      <c r="AW56" s="1"/>
      <c r="AX56" s="1"/>
      <c r="AY56" s="1"/>
      <c r="AZ56" s="31" t="s">
        <v>6</v>
      </c>
      <c r="BA56" s="31"/>
      <c r="BB56" s="31"/>
      <c r="BC56" s="102"/>
    </row>
    <row r="57" spans="1:91" s="16" customFormat="1" ht="14.25" customHeight="1" x14ac:dyDescent="0.15">
      <c r="A57" s="35"/>
      <c r="B57" s="68"/>
      <c r="C57" s="1" t="s">
        <v>49</v>
      </c>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69"/>
      <c r="AK57" s="166"/>
      <c r="AL57" s="166"/>
      <c r="AM57" s="1" t="s">
        <v>48</v>
      </c>
      <c r="AN57" s="1"/>
      <c r="AO57" s="1"/>
      <c r="AP57" s="1"/>
      <c r="AQ57" s="1"/>
      <c r="AR57" s="1"/>
      <c r="AS57" s="1"/>
      <c r="AT57" s="1"/>
      <c r="AU57" s="1"/>
      <c r="AV57" s="1"/>
      <c r="AW57" s="1"/>
      <c r="AX57" s="1" t="s">
        <v>6</v>
      </c>
      <c r="AY57" s="1"/>
      <c r="AZ57" s="1"/>
      <c r="BA57" s="1"/>
      <c r="BB57" s="1"/>
      <c r="BC57" s="102"/>
    </row>
    <row r="58" spans="1:91" s="16" customFormat="1" ht="14.25" customHeight="1" x14ac:dyDescent="0.15">
      <c r="A58" s="35"/>
      <c r="B58" s="68"/>
      <c r="C58" s="1" t="s">
        <v>142</v>
      </c>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69"/>
      <c r="AK58" s="166"/>
      <c r="AL58" s="166"/>
      <c r="AM58" s="1" t="s">
        <v>52</v>
      </c>
      <c r="AN58" s="1"/>
      <c r="AO58" s="1"/>
      <c r="AP58" s="1"/>
      <c r="AQ58" s="1"/>
      <c r="AR58" s="1"/>
      <c r="AS58" s="1"/>
      <c r="AT58" s="1"/>
      <c r="AU58" s="1"/>
      <c r="AV58" s="1"/>
      <c r="AW58" s="1"/>
      <c r="AX58" s="1"/>
      <c r="AY58" s="1"/>
      <c r="AZ58" s="1"/>
      <c r="BA58" s="1"/>
      <c r="BB58" s="1"/>
      <c r="BC58" s="102"/>
    </row>
    <row r="59" spans="1:91" s="16" customFormat="1" ht="14.25" customHeight="1" x14ac:dyDescent="0.15">
      <c r="A59" s="35"/>
      <c r="B59" s="68"/>
      <c r="C59" s="1" t="s">
        <v>55</v>
      </c>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69"/>
      <c r="AK59" s="166"/>
      <c r="AL59" s="166"/>
      <c r="AM59" s="1" t="s">
        <v>126</v>
      </c>
      <c r="AN59" s="1"/>
      <c r="AO59" s="1"/>
      <c r="AP59" s="1"/>
      <c r="AQ59" s="1"/>
      <c r="AR59" s="1"/>
      <c r="AS59" s="1"/>
      <c r="AT59" s="31"/>
      <c r="AU59" s="136"/>
      <c r="AV59" s="136"/>
      <c r="AW59" s="1"/>
      <c r="AX59" s="1"/>
      <c r="AY59" s="1"/>
      <c r="AZ59" s="1"/>
      <c r="BA59" s="1"/>
      <c r="BB59" s="1"/>
      <c r="BC59" s="102"/>
    </row>
    <row r="60" spans="1:91" s="16" customFormat="1" ht="14.25" customHeight="1" x14ac:dyDescent="0.15">
      <c r="A60" s="35"/>
      <c r="B60" s="68"/>
      <c r="C60" s="1" t="s">
        <v>22</v>
      </c>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69"/>
      <c r="AK60" s="166"/>
      <c r="AL60" s="166"/>
      <c r="AM60" s="1" t="s">
        <v>127</v>
      </c>
      <c r="AN60" s="1"/>
      <c r="AO60" s="1"/>
      <c r="AP60" s="1"/>
      <c r="AQ60" s="1"/>
      <c r="AR60" s="1"/>
      <c r="AS60" s="1"/>
      <c r="AT60" s="1"/>
      <c r="AU60" s="1"/>
      <c r="AV60" s="1"/>
      <c r="AW60" s="1"/>
      <c r="AX60" s="1"/>
      <c r="AY60" s="1"/>
      <c r="AZ60" s="1"/>
      <c r="BA60" s="1"/>
      <c r="BB60" s="1"/>
      <c r="BC60" s="102"/>
    </row>
    <row r="61" spans="1:91" s="16" customFormat="1" ht="14.25" customHeight="1" x14ac:dyDescent="0.15">
      <c r="A61" s="35"/>
      <c r="B61" s="68"/>
      <c r="C61" s="1" t="s">
        <v>12</v>
      </c>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69"/>
      <c r="AK61" s="166"/>
      <c r="AL61" s="166"/>
      <c r="AM61" s="1" t="s">
        <v>128</v>
      </c>
      <c r="AN61" s="1"/>
      <c r="AO61" s="1"/>
      <c r="AP61" s="1"/>
      <c r="AQ61" s="1"/>
      <c r="AR61" s="1"/>
      <c r="AS61" s="1"/>
      <c r="AT61" s="1"/>
      <c r="AU61" s="1"/>
      <c r="AV61" s="1"/>
      <c r="AW61" s="1"/>
      <c r="AX61" s="1"/>
      <c r="AY61" s="1"/>
      <c r="AZ61" s="1"/>
      <c r="BA61" s="1"/>
      <c r="BB61" s="1"/>
      <c r="BC61" s="102"/>
    </row>
    <row r="62" spans="1:91" s="15" customFormat="1" ht="12.75" customHeight="1" thickBot="1" x14ac:dyDescent="0.2">
      <c r="A62" s="86"/>
      <c r="B62" s="103"/>
      <c r="C62" s="103"/>
      <c r="D62" s="103"/>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4"/>
      <c r="AL62" s="104"/>
      <c r="AM62" s="105"/>
      <c r="AN62" s="105"/>
      <c r="AO62" s="105"/>
      <c r="AP62" s="105"/>
      <c r="AQ62" s="105"/>
      <c r="AR62" s="105"/>
      <c r="AS62" s="105"/>
      <c r="AT62" s="105"/>
      <c r="AU62" s="105"/>
      <c r="AV62" s="105"/>
      <c r="AW62" s="105"/>
      <c r="AX62" s="105"/>
      <c r="AY62" s="106"/>
      <c r="AZ62" s="103"/>
      <c r="BA62" s="103"/>
      <c r="BB62" s="103"/>
      <c r="BC62" s="107" t="s">
        <v>129</v>
      </c>
    </row>
    <row r="63" spans="1:91" s="15" customFormat="1" ht="19.5" customHeight="1" x14ac:dyDescent="0.15"/>
    <row r="64" spans="1:91" s="15" customFormat="1" ht="19.5" hidden="1" customHeight="1" x14ac:dyDescent="0.15">
      <c r="E64" s="168" t="s">
        <v>24</v>
      </c>
      <c r="F64" s="168"/>
      <c r="G64" s="168"/>
      <c r="H64" s="168"/>
    </row>
    <row r="65" spans="2:52" s="15" customFormat="1" ht="19.5" hidden="1" customHeight="1" x14ac:dyDescent="0.15">
      <c r="E65" s="167" t="s">
        <v>58</v>
      </c>
      <c r="F65" s="167"/>
      <c r="G65" s="167"/>
      <c r="H65" s="167"/>
    </row>
    <row r="66" spans="2:52" s="15" customFormat="1" ht="19.5" hidden="1" customHeight="1" x14ac:dyDescent="0.15">
      <c r="E66" s="164" t="s">
        <v>25</v>
      </c>
      <c r="F66" s="164"/>
      <c r="G66" s="164"/>
      <c r="H66" s="164"/>
    </row>
    <row r="67" spans="2:52" s="15" customFormat="1" ht="19.5" hidden="1" customHeight="1" x14ac:dyDescent="0.15">
      <c r="B67" s="15" t="s">
        <v>16</v>
      </c>
      <c r="F67" s="70"/>
      <c r="K67" s="11" t="s">
        <v>5</v>
      </c>
      <c r="R67" s="15" t="s">
        <v>16</v>
      </c>
      <c r="AF67" s="15" t="s">
        <v>16</v>
      </c>
    </row>
    <row r="68" spans="2:52" s="15" customFormat="1" ht="19.5" hidden="1" customHeight="1" x14ac:dyDescent="0.15">
      <c r="B68" s="1" t="s">
        <v>70</v>
      </c>
      <c r="F68" s="70"/>
      <c r="K68" s="70" t="s">
        <v>17</v>
      </c>
      <c r="O68" s="70"/>
      <c r="R68" s="4" t="s">
        <v>105</v>
      </c>
      <c r="AF68" s="15" t="s">
        <v>120</v>
      </c>
      <c r="AZ68" s="71"/>
    </row>
    <row r="69" spans="2:52" s="15" customFormat="1" ht="19.5" hidden="1" customHeight="1" x14ac:dyDescent="0.15">
      <c r="B69" s="1" t="s">
        <v>71</v>
      </c>
      <c r="F69" s="70"/>
      <c r="O69" s="70"/>
      <c r="R69" s="4" t="s">
        <v>106</v>
      </c>
      <c r="AF69" s="15" t="s">
        <v>121</v>
      </c>
      <c r="AZ69" s="71"/>
    </row>
    <row r="70" spans="2:52" s="15" customFormat="1" ht="19.5" hidden="1" customHeight="1" x14ac:dyDescent="0.15">
      <c r="B70" s="1" t="s">
        <v>72</v>
      </c>
      <c r="O70" s="70"/>
      <c r="R70" s="4" t="s">
        <v>107</v>
      </c>
      <c r="AF70" s="15" t="s">
        <v>122</v>
      </c>
      <c r="AZ70" s="71"/>
    </row>
    <row r="71" spans="2:52" s="15" customFormat="1" ht="19.5" hidden="1" customHeight="1" x14ac:dyDescent="0.15">
      <c r="B71" s="1" t="s">
        <v>73</v>
      </c>
      <c r="F71" s="70"/>
      <c r="O71" s="70"/>
      <c r="R71" s="4" t="s">
        <v>108</v>
      </c>
      <c r="AF71" s="15" t="s">
        <v>56</v>
      </c>
    </row>
    <row r="72" spans="2:52" s="15" customFormat="1" ht="19.5" hidden="1" customHeight="1" x14ac:dyDescent="0.15">
      <c r="B72" s="1" t="s">
        <v>74</v>
      </c>
      <c r="F72" s="70"/>
      <c r="O72" s="70"/>
      <c r="R72" s="4" t="s">
        <v>109</v>
      </c>
      <c r="AF72" s="15" t="s">
        <v>123</v>
      </c>
    </row>
    <row r="73" spans="2:52" s="15" customFormat="1" ht="19.5" hidden="1" customHeight="1" x14ac:dyDescent="0.15">
      <c r="B73" s="1" t="s">
        <v>154</v>
      </c>
      <c r="F73" s="70"/>
      <c r="O73" s="70"/>
      <c r="R73" s="4" t="s">
        <v>110</v>
      </c>
      <c r="AF73" s="15" t="s">
        <v>67</v>
      </c>
    </row>
    <row r="74" spans="2:52" s="15" customFormat="1" ht="19.5" hidden="1" customHeight="1" x14ac:dyDescent="0.15">
      <c r="B74" s="1" t="s">
        <v>75</v>
      </c>
      <c r="F74" s="70"/>
      <c r="O74" s="70"/>
      <c r="R74" s="4" t="s">
        <v>111</v>
      </c>
      <c r="AF74" s="15" t="s">
        <v>124</v>
      </c>
    </row>
    <row r="75" spans="2:52" s="15" customFormat="1" ht="19.5" hidden="1" customHeight="1" x14ac:dyDescent="0.15">
      <c r="B75" s="1" t="s">
        <v>76</v>
      </c>
      <c r="F75" s="70"/>
      <c r="O75" s="70"/>
      <c r="R75" s="4" t="s">
        <v>112</v>
      </c>
      <c r="AF75" s="15" t="s">
        <v>68</v>
      </c>
    </row>
    <row r="76" spans="2:52" s="15" customFormat="1" ht="19.5" hidden="1" customHeight="1" x14ac:dyDescent="0.15">
      <c r="B76" s="1" t="s">
        <v>77</v>
      </c>
      <c r="F76" s="70"/>
      <c r="O76" s="70"/>
      <c r="R76" s="4" t="s">
        <v>36</v>
      </c>
      <c r="AF76" s="15" t="s">
        <v>125</v>
      </c>
    </row>
    <row r="77" spans="2:52" s="15" customFormat="1" ht="19.5" hidden="1" customHeight="1" x14ac:dyDescent="0.15">
      <c r="B77" s="1" t="s">
        <v>78</v>
      </c>
      <c r="F77" s="70"/>
      <c r="O77" s="70"/>
      <c r="R77" s="4" t="s">
        <v>37</v>
      </c>
    </row>
    <row r="78" spans="2:52" s="15" customFormat="1" ht="19.5" hidden="1" customHeight="1" x14ac:dyDescent="0.15">
      <c r="B78" s="1" t="s">
        <v>79</v>
      </c>
      <c r="F78" s="70"/>
      <c r="R78" s="4" t="s">
        <v>113</v>
      </c>
    </row>
    <row r="79" spans="2:52" s="15" customFormat="1" ht="19.5" hidden="1" customHeight="1" x14ac:dyDescent="0.15">
      <c r="B79" s="1" t="s">
        <v>80</v>
      </c>
      <c r="R79" s="4" t="s">
        <v>114</v>
      </c>
    </row>
    <row r="80" spans="2:52" s="15" customFormat="1" ht="19.5" hidden="1" customHeight="1" x14ac:dyDescent="0.15">
      <c r="B80" s="1" t="s">
        <v>81</v>
      </c>
      <c r="R80" s="4" t="s">
        <v>115</v>
      </c>
    </row>
    <row r="81" spans="2:32" s="15" customFormat="1" ht="19.5" hidden="1" customHeight="1" x14ac:dyDescent="0.15">
      <c r="B81" s="1" t="s">
        <v>82</v>
      </c>
    </row>
    <row r="82" spans="2:32" s="15" customFormat="1" ht="19.5" hidden="1" customHeight="1" x14ac:dyDescent="0.15">
      <c r="B82" s="1" t="s">
        <v>83</v>
      </c>
    </row>
    <row r="83" spans="2:32" ht="19.5" hidden="1" customHeight="1" x14ac:dyDescent="0.15">
      <c r="B83" s="1" t="s">
        <v>84</v>
      </c>
      <c r="AF83" s="15"/>
    </row>
    <row r="84" spans="2:32" ht="19.5" hidden="1" customHeight="1" x14ac:dyDescent="0.15">
      <c r="B84" s="1" t="s">
        <v>85</v>
      </c>
    </row>
    <row r="85" spans="2:32" ht="19.5" hidden="1" customHeight="1" x14ac:dyDescent="0.15">
      <c r="B85" s="1" t="s">
        <v>86</v>
      </c>
    </row>
    <row r="86" spans="2:32" ht="19.5" hidden="1" customHeight="1" x14ac:dyDescent="0.15">
      <c r="B86" s="1" t="s">
        <v>87</v>
      </c>
    </row>
    <row r="87" spans="2:32" ht="19.5" hidden="1" customHeight="1" x14ac:dyDescent="0.15">
      <c r="B87" s="1" t="s">
        <v>88</v>
      </c>
    </row>
    <row r="88" spans="2:32" ht="19.5" hidden="1" customHeight="1" x14ac:dyDescent="0.15">
      <c r="B88" s="1" t="s">
        <v>89</v>
      </c>
    </row>
    <row r="89" spans="2:32" ht="19.5" hidden="1" customHeight="1" x14ac:dyDescent="0.15">
      <c r="B89" s="1" t="s">
        <v>90</v>
      </c>
    </row>
    <row r="90" spans="2:32" ht="19.5" hidden="1" customHeight="1" x14ac:dyDescent="0.15">
      <c r="B90" s="1" t="s">
        <v>91</v>
      </c>
    </row>
    <row r="91" spans="2:32" ht="19.5" hidden="1" customHeight="1" x14ac:dyDescent="0.15">
      <c r="B91" s="1" t="s">
        <v>92</v>
      </c>
    </row>
    <row r="92" spans="2:32" ht="19.5" hidden="1" customHeight="1" x14ac:dyDescent="0.15">
      <c r="B92" s="1" t="s">
        <v>93</v>
      </c>
    </row>
    <row r="93" spans="2:32" ht="19.5" hidden="1" customHeight="1" x14ac:dyDescent="0.15">
      <c r="B93" s="1" t="s">
        <v>94</v>
      </c>
      <c r="R93" s="4"/>
    </row>
    <row r="94" spans="2:32" ht="19.5" hidden="1" customHeight="1" x14ac:dyDescent="0.15">
      <c r="B94" s="1" t="s">
        <v>95</v>
      </c>
      <c r="R94" s="4"/>
    </row>
    <row r="95" spans="2:32" ht="19.5" hidden="1" customHeight="1" x14ac:dyDescent="0.15">
      <c r="B95" s="1" t="s">
        <v>96</v>
      </c>
      <c r="R95" s="4"/>
    </row>
    <row r="96" spans="2:32" ht="19.5" hidden="1" customHeight="1" x14ac:dyDescent="0.15">
      <c r="B96" s="1" t="s">
        <v>97</v>
      </c>
      <c r="R96" s="4"/>
    </row>
    <row r="97" spans="2:18" ht="19.5" hidden="1" customHeight="1" x14ac:dyDescent="0.15">
      <c r="B97" s="1" t="s">
        <v>151</v>
      </c>
      <c r="R97" s="4"/>
    </row>
    <row r="98" spans="2:18" ht="19.5" hidden="1" customHeight="1" x14ac:dyDescent="0.15">
      <c r="B98" s="1" t="s">
        <v>98</v>
      </c>
      <c r="R98" s="4"/>
    </row>
    <row r="99" spans="2:18" ht="19.5" hidden="1" customHeight="1" x14ac:dyDescent="0.15">
      <c r="B99" s="98" t="s">
        <v>152</v>
      </c>
      <c r="R99" s="4"/>
    </row>
    <row r="100" spans="2:18" ht="19.5" hidden="1" customHeight="1" x14ac:dyDescent="0.15">
      <c r="B100" s="99" t="s">
        <v>153</v>
      </c>
      <c r="R100" s="4"/>
    </row>
    <row r="101" spans="2:18" ht="19.5" hidden="1" customHeight="1" x14ac:dyDescent="0.15">
      <c r="B101" s="1" t="s">
        <v>99</v>
      </c>
      <c r="R101" s="4"/>
    </row>
    <row r="102" spans="2:18" ht="19.5" hidden="1" customHeight="1" x14ac:dyDescent="0.15">
      <c r="B102" s="1" t="s">
        <v>100</v>
      </c>
      <c r="R102" s="4"/>
    </row>
    <row r="103" spans="2:18" ht="19.5" hidden="1" customHeight="1" x14ac:dyDescent="0.15">
      <c r="B103" s="1" t="s">
        <v>103</v>
      </c>
      <c r="R103" s="4"/>
    </row>
    <row r="104" spans="2:18" ht="19.5" hidden="1" customHeight="1" x14ac:dyDescent="0.15">
      <c r="B104" s="1" t="s">
        <v>102</v>
      </c>
      <c r="R104" s="4"/>
    </row>
    <row r="105" spans="2:18" ht="19.5" hidden="1" customHeight="1" x14ac:dyDescent="0.15">
      <c r="B105" s="1" t="s">
        <v>101</v>
      </c>
      <c r="R105" s="4"/>
    </row>
    <row r="106" spans="2:18" ht="19.5" hidden="1" customHeight="1" x14ac:dyDescent="0.15">
      <c r="B106" s="1" t="s">
        <v>104</v>
      </c>
      <c r="R106" s="4"/>
    </row>
    <row r="107" spans="2:18" ht="19.5" customHeight="1" x14ac:dyDescent="0.15">
      <c r="R107" s="4"/>
    </row>
    <row r="108" spans="2:18" ht="19.5" customHeight="1" x14ac:dyDescent="0.15"/>
  </sheetData>
  <mergeCells count="92">
    <mergeCell ref="AK60:AL60"/>
    <mergeCell ref="AK61:AL61"/>
    <mergeCell ref="E64:H64"/>
    <mergeCell ref="E65:H65"/>
    <mergeCell ref="E66:H66"/>
    <mergeCell ref="BD43:BD44"/>
    <mergeCell ref="J56:K56"/>
    <mergeCell ref="AK56:AL56"/>
    <mergeCell ref="AK57:AL57"/>
    <mergeCell ref="AK58:AL58"/>
    <mergeCell ref="AK59:AL59"/>
    <mergeCell ref="AU59:AV59"/>
    <mergeCell ref="X48:AL48"/>
    <mergeCell ref="AM48:AT48"/>
    <mergeCell ref="B50:H51"/>
    <mergeCell ref="I50:T51"/>
    <mergeCell ref="AD50:BA50"/>
    <mergeCell ref="AD51:BA51"/>
    <mergeCell ref="AF41:AT41"/>
    <mergeCell ref="M43:AU45"/>
    <mergeCell ref="X46:AL46"/>
    <mergeCell ref="AM46:AT46"/>
    <mergeCell ref="X47:AL47"/>
    <mergeCell ref="AM47:AT47"/>
    <mergeCell ref="K39:O39"/>
    <mergeCell ref="P39:Q39"/>
    <mergeCell ref="R39:X39"/>
    <mergeCell ref="AA39:AD39"/>
    <mergeCell ref="B41:F41"/>
    <mergeCell ref="H41:X41"/>
    <mergeCell ref="K37:O37"/>
    <mergeCell ref="P37:Q37"/>
    <mergeCell ref="R37:X37"/>
    <mergeCell ref="AA37:AD37"/>
    <mergeCell ref="AM37:AN37"/>
    <mergeCell ref="K38:O38"/>
    <mergeCell ref="P38:Q38"/>
    <mergeCell ref="R38:X38"/>
    <mergeCell ref="AA38:AD38"/>
    <mergeCell ref="AA35:AD35"/>
    <mergeCell ref="AO35:AS35"/>
    <mergeCell ref="AU35:AW35"/>
    <mergeCell ref="AY35:AZ35"/>
    <mergeCell ref="K36:O36"/>
    <mergeCell ref="P36:Q36"/>
    <mergeCell ref="R36:X36"/>
    <mergeCell ref="AA36:AD36"/>
    <mergeCell ref="B31:F31"/>
    <mergeCell ref="H31:P31"/>
    <mergeCell ref="K34:O34"/>
    <mergeCell ref="R34:X34"/>
    <mergeCell ref="B35:F35"/>
    <mergeCell ref="K35:O35"/>
    <mergeCell ref="P35:Q35"/>
    <mergeCell ref="R35:X35"/>
    <mergeCell ref="B28:F28"/>
    <mergeCell ref="H28:R28"/>
    <mergeCell ref="T28:U28"/>
    <mergeCell ref="W28:AK28"/>
    <mergeCell ref="M29:N29"/>
    <mergeCell ref="AF29:AO29"/>
    <mergeCell ref="B24:F24"/>
    <mergeCell ref="H24:W24"/>
    <mergeCell ref="B26:F26"/>
    <mergeCell ref="H26:L26"/>
    <mergeCell ref="AD26:AG26"/>
    <mergeCell ref="AO26:AT26"/>
    <mergeCell ref="A16:BC16"/>
    <mergeCell ref="A17:BC17"/>
    <mergeCell ref="H20:AA20"/>
    <mergeCell ref="B21:F21"/>
    <mergeCell ref="H21:AA21"/>
    <mergeCell ref="AL21:AS21"/>
    <mergeCell ref="AU21:AV21"/>
    <mergeCell ref="AW8:BB8"/>
    <mergeCell ref="P11:R11"/>
    <mergeCell ref="T11:AK11"/>
    <mergeCell ref="AU11:AY11"/>
    <mergeCell ref="A12:BC12"/>
    <mergeCell ref="A13:BC13"/>
    <mergeCell ref="A3:E3"/>
    <mergeCell ref="F3:I3"/>
    <mergeCell ref="J3:P3"/>
    <mergeCell ref="Q3:Y3"/>
    <mergeCell ref="Z3:AM3"/>
    <mergeCell ref="AN3:AS3"/>
    <mergeCell ref="A1:E1"/>
    <mergeCell ref="F1:I1"/>
    <mergeCell ref="J1:P1"/>
    <mergeCell ref="Q1:Y1"/>
    <mergeCell ref="Z1:AM1"/>
    <mergeCell ref="AN1:AS1"/>
  </mergeCells>
  <phoneticPr fontId="2"/>
  <conditionalFormatting sqref="AU39">
    <cfRule type="cellIs" dxfId="1" priority="1" operator="equal">
      <formula>"有"</formula>
    </cfRule>
  </conditionalFormatting>
  <dataValidations count="6">
    <dataValidation type="list" allowBlank="1" showInputMessage="1" showErrorMessage="1" sqref="H24:W24" xr:uid="{51A216A7-F1D3-4A18-B10F-7D8D95B32102}">
      <formula1>$R$67:$R$80</formula1>
    </dataValidation>
    <dataValidation type="list" allowBlank="1" showInputMessage="1" showErrorMessage="1" sqref="T11:AK11" xr:uid="{FDCBB562-DC22-4B27-82B6-A4077C88B95E}">
      <formula1>$B$67:$B$106</formula1>
    </dataValidation>
    <dataValidation type="list" allowBlank="1" showInputMessage="1" showErrorMessage="1" sqref="H41:X41" xr:uid="{88ECFAF5-E904-40B9-A96B-5C1BA98A347A}">
      <formula1>$AF$67:$AF$76</formula1>
    </dataValidation>
    <dataValidation type="list" allowBlank="1" showInputMessage="1" showErrorMessage="1" sqref="H31:P31" xr:uid="{5382630B-5290-458C-928C-97A70F9756DB}">
      <formula1>"東京都文京区,千葉県千葉市,その他"</formula1>
    </dataValidation>
    <dataValidation type="list" allowBlank="1" showInputMessage="1" showErrorMessage="1" sqref="T12:AK13" xr:uid="{8C41721E-6F37-4B50-85BC-6EE1C6D24272}">
      <formula1>$B$67:$B$105</formula1>
    </dataValidation>
    <dataValidation type="list" allowBlank="1" showInputMessage="1" showErrorMessage="1" sqref="L29 H29" xr:uid="{39DE9CBE-0D4F-4B66-8587-285BC7306BE4}">
      <formula1>$K$67:$K$69</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499984740745262"/>
  </sheetPr>
  <dimension ref="A1:C22"/>
  <sheetViews>
    <sheetView workbookViewId="0">
      <selection activeCell="A16" sqref="A16"/>
    </sheetView>
  </sheetViews>
  <sheetFormatPr defaultRowHeight="12.75" customHeight="1" x14ac:dyDescent="0.15"/>
  <cols>
    <col min="1" max="1" width="17" customWidth="1"/>
    <col min="3" max="3" width="6.5" customWidth="1"/>
    <col min="6" max="6" width="6.875" customWidth="1"/>
    <col min="9" max="9" width="6.875" customWidth="1"/>
  </cols>
  <sheetData>
    <row r="1" spans="1:3" ht="12.75" customHeight="1" x14ac:dyDescent="0.15">
      <c r="A1" s="3" t="s">
        <v>41</v>
      </c>
    </row>
    <row r="3" spans="1:3" ht="12.75" customHeight="1" x14ac:dyDescent="0.15">
      <c r="A3" s="6" t="s">
        <v>38</v>
      </c>
    </row>
    <row r="5" spans="1:3" ht="12.75" customHeight="1" x14ac:dyDescent="0.15">
      <c r="A5" t="s">
        <v>39</v>
      </c>
    </row>
    <row r="6" spans="1:3" ht="12.75" customHeight="1" x14ac:dyDescent="0.15">
      <c r="A6" t="s">
        <v>147</v>
      </c>
      <c r="B6" t="s">
        <v>148</v>
      </c>
    </row>
    <row r="8" spans="1:3" ht="12.75" customHeight="1" x14ac:dyDescent="0.15">
      <c r="A8" t="s">
        <v>40</v>
      </c>
    </row>
    <row r="9" spans="1:3" ht="12.75" customHeight="1" x14ac:dyDescent="0.15">
      <c r="A9" t="s">
        <v>42</v>
      </c>
    </row>
    <row r="10" spans="1:3" ht="12.75" customHeight="1" x14ac:dyDescent="0.15">
      <c r="A10" s="5" t="s">
        <v>26</v>
      </c>
      <c r="B10" s="7" t="s">
        <v>35</v>
      </c>
      <c r="C10" s="8"/>
    </row>
    <row r="11" spans="1:3" ht="12.75" customHeight="1" x14ac:dyDescent="0.15">
      <c r="A11" s="5" t="s">
        <v>31</v>
      </c>
      <c r="B11" s="9">
        <v>8350</v>
      </c>
      <c r="C11" s="8" t="s">
        <v>30</v>
      </c>
    </row>
    <row r="12" spans="1:3" ht="12.75" customHeight="1" x14ac:dyDescent="0.15">
      <c r="A12" s="5" t="s">
        <v>32</v>
      </c>
      <c r="B12" s="9">
        <v>8250</v>
      </c>
      <c r="C12" s="8" t="s">
        <v>30</v>
      </c>
    </row>
    <row r="13" spans="1:3" ht="12.75" customHeight="1" x14ac:dyDescent="0.15">
      <c r="A13" s="5" t="s">
        <v>27</v>
      </c>
      <c r="B13" s="9">
        <v>7620</v>
      </c>
      <c r="C13" s="8" t="s">
        <v>30</v>
      </c>
    </row>
    <row r="14" spans="1:3" ht="12.75" customHeight="1" x14ac:dyDescent="0.15">
      <c r="A14" s="5" t="s">
        <v>33</v>
      </c>
      <c r="B14" s="9">
        <v>6980</v>
      </c>
      <c r="C14" s="8" t="s">
        <v>30</v>
      </c>
    </row>
    <row r="15" spans="1:3" ht="12.75" customHeight="1" x14ac:dyDescent="0.15">
      <c r="A15" s="5" t="s">
        <v>34</v>
      </c>
      <c r="B15" s="9">
        <v>8250</v>
      </c>
      <c r="C15" s="8" t="s">
        <v>30</v>
      </c>
    </row>
    <row r="16" spans="1:3" ht="12.75" customHeight="1" x14ac:dyDescent="0.15">
      <c r="A16" s="5" t="s">
        <v>57</v>
      </c>
      <c r="B16" s="9">
        <v>6340</v>
      </c>
      <c r="C16" s="8" t="s">
        <v>30</v>
      </c>
    </row>
    <row r="19" spans="1:3" ht="12.75" customHeight="1" x14ac:dyDescent="0.15">
      <c r="A19" t="s">
        <v>149</v>
      </c>
    </row>
    <row r="20" spans="1:3" ht="12.75" customHeight="1" x14ac:dyDescent="0.15">
      <c r="A20" s="5" t="s">
        <v>26</v>
      </c>
      <c r="B20" s="9" t="s">
        <v>35</v>
      </c>
      <c r="C20" s="8"/>
    </row>
    <row r="21" spans="1:3" ht="12.75" customHeight="1" x14ac:dyDescent="0.15">
      <c r="A21" s="5" t="s">
        <v>36</v>
      </c>
      <c r="B21" s="9">
        <v>1320</v>
      </c>
      <c r="C21" s="8" t="s">
        <v>30</v>
      </c>
    </row>
    <row r="22" spans="1:3" ht="12.75" customHeight="1" x14ac:dyDescent="0.15">
      <c r="A22" s="5" t="s">
        <v>37</v>
      </c>
      <c r="B22" s="9">
        <v>1320</v>
      </c>
      <c r="C22" s="8" t="s">
        <v>30</v>
      </c>
    </row>
  </sheetData>
  <phoneticPr fontId="2"/>
  <pageMargins left="0.9055118110236221" right="0" top="1.1811023622047245" bottom="0" header="0.9055118110236221"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（特定）短時間　採用</vt:lpstr>
      <vt:lpstr>記入例</vt:lpstr>
      <vt:lpstr>時間給について</vt:lpstr>
      <vt:lpstr>'（特定）短時間　採用'!Print_Area</vt:lpstr>
    </vt:vector>
  </TitlesOfParts>
  <Company>東京大学理学系研究科</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博物館</dc:creator>
  <cp:lastModifiedBy>柴田　晴香</cp:lastModifiedBy>
  <cp:lastPrinted>2024-05-28T07:20:26Z</cp:lastPrinted>
  <dcterms:created xsi:type="dcterms:W3CDTF">2009-06-29T01:02:28Z</dcterms:created>
  <dcterms:modified xsi:type="dcterms:W3CDTF">2024-07-16T01:46:03Z</dcterms:modified>
</cp:coreProperties>
</file>