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1庶務チーム\人事\15　人事関係様式HP用\薬学部用（人事様式）\"/>
    </mc:Choice>
  </mc:AlternateContent>
  <xr:revisionPtr revIDLastSave="0" documentId="13_ncr:1_{6F856F05-B239-489C-9A80-6ECB0E61EA11}" xr6:coauthVersionLast="47" xr6:coauthVersionMax="47" xr10:uidLastSave="{00000000-0000-0000-0000-000000000000}"/>
  <bookViews>
    <workbookView xWindow="165" yWindow="345" windowWidth="18900" windowHeight="14910" xr2:uid="{00000000-000D-0000-FFFF-FFFF00000000}"/>
  </bookViews>
  <sheets>
    <sheet name="特定有期　変更" sheetId="10" r:id="rId1"/>
    <sheet name="Sheet1" sheetId="13" state="hidden" r:id="rId2"/>
    <sheet name="記入例" sheetId="14" r:id="rId3"/>
  </sheets>
  <definedNames>
    <definedName name="_xlnm.Print_Area" localSheetId="0">'特定有期　変更'!$A$1:$BC$64</definedName>
    <definedName name="学術専門職員">Sheet1!$H$2:$H$22</definedName>
    <definedName name="特任教授">Sheet1!$A$2:$A$12</definedName>
    <definedName name="特任研究員">Sheet1!$E$2:$E$12</definedName>
    <definedName name="特任講師">Sheet1!$C$2:$C$12</definedName>
    <definedName name="特任准教授">Sheet1!$B$2:$B$12</definedName>
    <definedName name="特任助教">Sheet1!$D$2:$D$12</definedName>
    <definedName name="特任専門員">Sheet1!$F$2:$F$12</definedName>
    <definedName name="特任専門職員">Sheet1!$G$2:$G$12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1" i="10" l="1"/>
  <c r="AV69" i="14" l="1"/>
  <c r="AV70" i="14" s="1"/>
  <c r="AV71" i="14" s="1"/>
  <c r="AV72" i="14" s="1"/>
  <c r="AV73" i="14" s="1"/>
  <c r="AV74" i="14" s="1"/>
  <c r="AV75" i="14" s="1"/>
  <c r="AV76" i="14" s="1"/>
  <c r="AV77" i="14" s="1"/>
  <c r="AV78" i="14" s="1"/>
  <c r="AV79" i="14" s="1"/>
  <c r="AV80" i="14" s="1"/>
  <c r="AV81" i="14" s="1"/>
  <c r="AV82" i="14" s="1"/>
  <c r="AV83" i="14" s="1"/>
  <c r="AV84" i="14" s="1"/>
  <c r="AV85" i="14" s="1"/>
  <c r="AV86" i="14" s="1"/>
  <c r="BD1" i="14"/>
  <c r="AU23" i="14" s="1"/>
  <c r="AU26" i="10"/>
  <c r="AV71" i="10"/>
  <c r="AV72" i="10" s="1"/>
  <c r="AV73" i="10" s="1"/>
  <c r="AV74" i="10" s="1"/>
  <c r="AV75" i="10" s="1"/>
  <c r="AV76" i="10" s="1"/>
  <c r="AV77" i="10" s="1"/>
  <c r="AV78" i="10" s="1"/>
  <c r="AV79" i="10" s="1"/>
  <c r="AV80" i="10" s="1"/>
  <c r="AV81" i="10" s="1"/>
  <c r="AV82" i="10" s="1"/>
  <c r="AV83" i="10" s="1"/>
  <c r="AV84" i="10" s="1"/>
  <c r="AV85" i="10" s="1"/>
  <c r="AV86" i="10" s="1"/>
  <c r="AV87" i="10" s="1"/>
  <c r="AV88" i="10" s="1"/>
</calcChain>
</file>

<file path=xl/sharedStrings.xml><?xml version="1.0" encoding="utf-8"?>
<sst xmlns="http://schemas.openxmlformats.org/spreadsheetml/2006/main" count="364" uniqueCount="156">
  <si>
    <t>印</t>
    <rPh sb="0" eb="1">
      <t>イン</t>
    </rPh>
    <phoneticPr fontId="2"/>
  </si>
  <si>
    <t>～</t>
    <phoneticPr fontId="2"/>
  </si>
  <si>
    <t>詳細【</t>
    <rPh sb="0" eb="2">
      <t>ショウサイ</t>
    </rPh>
    <phoneticPr fontId="2"/>
  </si>
  <si>
    <t>】</t>
    <phoneticPr fontId="2"/>
  </si>
  <si>
    <t>□</t>
    <phoneticPr fontId="2"/>
  </si>
  <si>
    <t>）</t>
    <phoneticPr fontId="2"/>
  </si>
  <si>
    <t>年度末年齢</t>
    <rPh sb="0" eb="3">
      <t>ネンドマツ</t>
    </rPh>
    <rPh sb="3" eb="5">
      <t>ネンレイ</t>
    </rPh>
    <phoneticPr fontId="2"/>
  </si>
  <si>
    <t>生年月日</t>
    <rPh sb="0" eb="2">
      <t>セイネン</t>
    </rPh>
    <rPh sb="2" eb="4">
      <t>ガッピ</t>
    </rPh>
    <phoneticPr fontId="2"/>
  </si>
  <si>
    <t>才）</t>
    <rPh sb="0" eb="1">
      <t>サイ</t>
    </rPh>
    <phoneticPr fontId="2"/>
  </si>
  <si>
    <t>　（更新の有無）</t>
    <rPh sb="2" eb="4">
      <t>コウシン</t>
    </rPh>
    <rPh sb="5" eb="7">
      <t>ウム</t>
    </rPh>
    <phoneticPr fontId="2"/>
  </si>
  <si>
    <t>所属</t>
    <rPh sb="0" eb="2">
      <t>ショゾク</t>
    </rPh>
    <phoneticPr fontId="2"/>
  </si>
  <si>
    <t>ﾌﾟﾙﾀﾞｳﾝ選択</t>
    <rPh sb="7" eb="9">
      <t>センタク</t>
    </rPh>
    <phoneticPr fontId="2"/>
  </si>
  <si>
    <t>■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</si>
  <si>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</si>
  <si>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</si>
  <si>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</t>
    <phoneticPr fontId="2"/>
  </si>
  <si>
    <t>□</t>
    <phoneticPr fontId="2"/>
  </si>
  <si>
    <t>予算科目コード（6桁）</t>
    <rPh sb="0" eb="2">
      <t>ヨサン</t>
    </rPh>
    <rPh sb="2" eb="4">
      <t>カモク</t>
    </rPh>
    <rPh sb="9" eb="10">
      <t>ケタ</t>
    </rPh>
    <phoneticPr fontId="2"/>
  </si>
  <si>
    <t>円</t>
    <rPh sb="0" eb="1">
      <t>エン</t>
    </rPh>
    <phoneticPr fontId="2"/>
  </si>
  <si>
    <t>例：基盤A・繰越</t>
    <rPh sb="0" eb="1">
      <t>レイ</t>
    </rPh>
    <rPh sb="6" eb="8">
      <t>クリコシ</t>
    </rPh>
    <phoneticPr fontId="2"/>
  </si>
  <si>
    <t>提出日</t>
    <rPh sb="0" eb="2">
      <t>テイシュツ</t>
    </rPh>
    <rPh sb="2" eb="3">
      <t>ヒ</t>
    </rPh>
    <phoneticPr fontId="2"/>
  </si>
  <si>
    <t>受託研究費（60）</t>
    <rPh sb="0" eb="5">
      <t>ジュタク</t>
    </rPh>
    <phoneticPr fontId="2"/>
  </si>
  <si>
    <t>特任教授</t>
    <rPh sb="0" eb="1">
      <t>トク</t>
    </rPh>
    <rPh sb="1" eb="2">
      <t>ニン</t>
    </rPh>
    <rPh sb="2" eb="4">
      <t>キョウジュ</t>
    </rPh>
    <phoneticPr fontId="2"/>
  </si>
  <si>
    <t>特任准教授</t>
    <rPh sb="0" eb="1">
      <t>トク</t>
    </rPh>
    <rPh sb="1" eb="2">
      <t>ニン</t>
    </rPh>
    <rPh sb="2" eb="3">
      <t>ジュン</t>
    </rPh>
    <rPh sb="3" eb="5">
      <t>キョウジュ</t>
    </rPh>
    <phoneticPr fontId="2"/>
  </si>
  <si>
    <t>特任講師</t>
    <rPh sb="0" eb="1">
      <t>トク</t>
    </rPh>
    <rPh sb="1" eb="2">
      <t>ニン</t>
    </rPh>
    <rPh sb="2" eb="4">
      <t>コウシ</t>
    </rPh>
    <phoneticPr fontId="2"/>
  </si>
  <si>
    <t>学術専門職員</t>
    <rPh sb="0" eb="2">
      <t>ガクジュツ</t>
    </rPh>
    <rPh sb="2" eb="4">
      <t>センモン</t>
    </rPh>
    <rPh sb="4" eb="6">
      <t>ショクイン</t>
    </rPh>
    <phoneticPr fontId="2"/>
  </si>
  <si>
    <t>特任専門員</t>
    <rPh sb="0" eb="1">
      <t>トク</t>
    </rPh>
    <rPh sb="1" eb="2">
      <t>ニン</t>
    </rPh>
    <rPh sb="2" eb="5">
      <t>センモンイン</t>
    </rPh>
    <phoneticPr fontId="2"/>
  </si>
  <si>
    <t>特任専門職員</t>
    <rPh sb="0" eb="1">
      <t>トク</t>
    </rPh>
    <rPh sb="1" eb="2">
      <t>ニン</t>
    </rPh>
    <rPh sb="2" eb="4">
      <t>センモン</t>
    </rPh>
    <rPh sb="4" eb="6">
      <t>ショクイン</t>
    </rPh>
    <phoneticPr fontId="2"/>
  </si>
  <si>
    <t>（最終雇用終了予定日：　　</t>
    <phoneticPr fontId="2"/>
  </si>
  <si>
    <t>大学院薬学系研究科長　殿</t>
    <rPh sb="0" eb="9">
      <t>ヤク</t>
    </rPh>
    <rPh sb="9" eb="10">
      <t>チョウ</t>
    </rPh>
    <rPh sb="11" eb="12">
      <t>ドノ</t>
    </rPh>
    <phoneticPr fontId="2"/>
  </si>
  <si>
    <t>寄附金（62）</t>
    <rPh sb="0" eb="1">
      <t>ヤドリキ</t>
    </rPh>
    <phoneticPr fontId="2"/>
  </si>
  <si>
    <t>共同研究費（64）</t>
    <rPh sb="0" eb="2">
      <t>キョウドウ</t>
    </rPh>
    <rPh sb="2" eb="5">
      <t>ケンキュウヒ</t>
    </rPh>
    <phoneticPr fontId="2"/>
  </si>
  <si>
    <t>薬化学教室</t>
    <rPh sb="0" eb="3">
      <t>ヤクカガク</t>
    </rPh>
    <phoneticPr fontId="10"/>
  </si>
  <si>
    <t>天然物合成化学教室</t>
  </si>
  <si>
    <t>有機合成化学教室</t>
    <rPh sb="0" eb="2">
      <t>ユウキ</t>
    </rPh>
    <rPh sb="2" eb="4">
      <t>ゴウセイ</t>
    </rPh>
    <rPh sb="4" eb="6">
      <t>カガク</t>
    </rPh>
    <phoneticPr fontId="10"/>
  </si>
  <si>
    <t>天然物化学教室</t>
    <rPh sb="0" eb="3">
      <t>テンネンブツ</t>
    </rPh>
    <rPh sb="3" eb="5">
      <t>カガク</t>
    </rPh>
    <phoneticPr fontId="10"/>
  </si>
  <si>
    <t>基礎有機化学教室</t>
    <rPh sb="0" eb="2">
      <t>キソ</t>
    </rPh>
    <rPh sb="2" eb="4">
      <t>ユウキ</t>
    </rPh>
    <rPh sb="4" eb="6">
      <t>カガク</t>
    </rPh>
    <phoneticPr fontId="10"/>
  </si>
  <si>
    <t>生体分析化学教室</t>
    <rPh sb="0" eb="2">
      <t>セイタイ</t>
    </rPh>
    <rPh sb="2" eb="4">
      <t>ブンセキ</t>
    </rPh>
    <rPh sb="4" eb="6">
      <t>カガク</t>
    </rPh>
    <phoneticPr fontId="10"/>
  </si>
  <si>
    <t>生命物理化学教室</t>
    <rPh sb="0" eb="2">
      <t>セイメイ</t>
    </rPh>
    <rPh sb="2" eb="4">
      <t>ブツリ</t>
    </rPh>
    <rPh sb="4" eb="6">
      <t>カガク</t>
    </rPh>
    <phoneticPr fontId="10"/>
  </si>
  <si>
    <t>衛生化学教室</t>
    <rPh sb="0" eb="2">
      <t>エイセイ</t>
    </rPh>
    <rPh sb="2" eb="4">
      <t>カガク</t>
    </rPh>
    <phoneticPr fontId="10"/>
  </si>
  <si>
    <t>生理化学教室</t>
    <rPh sb="0" eb="2">
      <t>セイリ</t>
    </rPh>
    <rPh sb="2" eb="4">
      <t>カガク</t>
    </rPh>
    <phoneticPr fontId="10"/>
  </si>
  <si>
    <t>分子生物学教室</t>
    <rPh sb="0" eb="2">
      <t>ブンシ</t>
    </rPh>
    <rPh sb="2" eb="5">
      <t>セイブツガク</t>
    </rPh>
    <phoneticPr fontId="10"/>
  </si>
  <si>
    <t>遺伝学教室</t>
    <rPh sb="0" eb="3">
      <t>イデンガク</t>
    </rPh>
    <phoneticPr fontId="10"/>
  </si>
  <si>
    <t>細胞情報学教室</t>
    <rPh sb="0" eb="2">
      <t>サイボウ</t>
    </rPh>
    <rPh sb="2" eb="4">
      <t>ジョウホウ</t>
    </rPh>
    <rPh sb="4" eb="5">
      <t>ガク</t>
    </rPh>
    <phoneticPr fontId="10"/>
  </si>
  <si>
    <t>蛋白質代謝学教室</t>
    <rPh sb="0" eb="3">
      <t>タンパクシツ</t>
    </rPh>
    <rPh sb="3" eb="5">
      <t>タイシャ</t>
    </rPh>
    <rPh sb="5" eb="6">
      <t>ガク</t>
    </rPh>
    <phoneticPr fontId="10"/>
  </si>
  <si>
    <t>薬品代謝化学教室</t>
    <rPh sb="0" eb="2">
      <t>ヤクヒン</t>
    </rPh>
    <rPh sb="2" eb="4">
      <t>タイシャ</t>
    </rPh>
    <rPh sb="4" eb="6">
      <t>カガク</t>
    </rPh>
    <phoneticPr fontId="10"/>
  </si>
  <si>
    <t>蛋白構造生物学教室</t>
    <rPh sb="0" eb="2">
      <t>タンパク</t>
    </rPh>
    <rPh sb="2" eb="4">
      <t>コウゾウ</t>
    </rPh>
    <rPh sb="4" eb="7">
      <t>セイブツガク</t>
    </rPh>
    <phoneticPr fontId="10"/>
  </si>
  <si>
    <t>免疫・微生物学教室</t>
    <rPh sb="0" eb="2">
      <t>メンエキ</t>
    </rPh>
    <rPh sb="3" eb="6">
      <t>ビセイブツ</t>
    </rPh>
    <rPh sb="6" eb="7">
      <t>ガク</t>
    </rPh>
    <phoneticPr fontId="10"/>
  </si>
  <si>
    <t>分子薬物動態学教室</t>
    <rPh sb="0" eb="2">
      <t>ブンシ</t>
    </rPh>
    <rPh sb="2" eb="4">
      <t>ヤクブツ</t>
    </rPh>
    <rPh sb="4" eb="6">
      <t>ドウタイ</t>
    </rPh>
    <rPh sb="6" eb="7">
      <t>ガク</t>
    </rPh>
    <phoneticPr fontId="10"/>
  </si>
  <si>
    <t>薬品作用学教室</t>
    <rPh sb="0" eb="2">
      <t>ヤクヒン</t>
    </rPh>
    <rPh sb="2" eb="4">
      <t>サヨウ</t>
    </rPh>
    <rPh sb="4" eb="5">
      <t>ガク</t>
    </rPh>
    <phoneticPr fontId="10"/>
  </si>
  <si>
    <t>機能病態学教室</t>
    <rPh sb="0" eb="2">
      <t>キノウ</t>
    </rPh>
    <rPh sb="2" eb="4">
      <t>ビョウタイ</t>
    </rPh>
    <rPh sb="4" eb="5">
      <t>ガク</t>
    </rPh>
    <phoneticPr fontId="10"/>
  </si>
  <si>
    <t>医薬品評価科学教室</t>
    <rPh sb="0" eb="3">
      <t>イヤクヒン</t>
    </rPh>
    <rPh sb="3" eb="5">
      <t>ヒョウカ</t>
    </rPh>
    <rPh sb="5" eb="7">
      <t>カガク</t>
    </rPh>
    <phoneticPr fontId="10"/>
  </si>
  <si>
    <t>国際卓越大学院</t>
    <phoneticPr fontId="10"/>
  </si>
  <si>
    <t>医療薬学教育センター</t>
    <rPh sb="0" eb="2">
      <t>イリョウ</t>
    </rPh>
    <rPh sb="2" eb="4">
      <t>ヤクガク</t>
    </rPh>
    <rPh sb="4" eb="6">
      <t>キョウイク</t>
    </rPh>
    <phoneticPr fontId="10"/>
  </si>
  <si>
    <t>ワンストップ創薬共用ファシリティセンター</t>
    <phoneticPr fontId="10"/>
  </si>
  <si>
    <t>創薬機構</t>
    <rPh sb="0" eb="2">
      <t>ソウヤク</t>
    </rPh>
    <rPh sb="2" eb="4">
      <t>キコウ</t>
    </rPh>
    <phoneticPr fontId="10"/>
  </si>
  <si>
    <t>国際交流室</t>
    <phoneticPr fontId="10"/>
  </si>
  <si>
    <t>育薬学寄付講座</t>
    <rPh sb="3" eb="7">
      <t>キフコウザ</t>
    </rPh>
    <phoneticPr fontId="10"/>
  </si>
  <si>
    <t>医薬政策学寄付講座</t>
    <phoneticPr fontId="10"/>
  </si>
  <si>
    <t>タンパク質分解創薬社会連携講座</t>
    <rPh sb="4" eb="5">
      <t>シツ</t>
    </rPh>
    <rPh sb="5" eb="7">
      <t>ブンカイ</t>
    </rPh>
    <rPh sb="7" eb="9">
      <t>ソウヤク</t>
    </rPh>
    <rPh sb="9" eb="11">
      <t>シャカイ</t>
    </rPh>
    <rPh sb="11" eb="13">
      <t>レンケイ</t>
    </rPh>
    <rPh sb="13" eb="15">
      <t>コウザ</t>
    </rPh>
    <phoneticPr fontId="10"/>
  </si>
  <si>
    <t>分子腫瘍薬学社会連携講座</t>
    <rPh sb="0" eb="2">
      <t>ブンシ</t>
    </rPh>
    <rPh sb="2" eb="4">
      <t>シュヨウ</t>
    </rPh>
    <rPh sb="4" eb="6">
      <t>ヤクガク</t>
    </rPh>
    <rPh sb="6" eb="12">
      <t>シャカイレンケイコウザ</t>
    </rPh>
    <phoneticPr fontId="10"/>
  </si>
  <si>
    <t>事務室</t>
    <rPh sb="0" eb="2">
      <t>ジム</t>
    </rPh>
    <rPh sb="2" eb="3">
      <t>シツ</t>
    </rPh>
    <phoneticPr fontId="10"/>
  </si>
  <si>
    <t>事務室（庶務チーム）</t>
    <rPh sb="0" eb="2">
      <t>ジム</t>
    </rPh>
    <rPh sb="2" eb="3">
      <t>シツ</t>
    </rPh>
    <rPh sb="4" eb="6">
      <t>ショム</t>
    </rPh>
    <phoneticPr fontId="10"/>
  </si>
  <si>
    <t>事務室（執行チーム）</t>
    <rPh sb="0" eb="2">
      <t>ジム</t>
    </rPh>
    <rPh sb="2" eb="3">
      <t>シツ</t>
    </rPh>
    <rPh sb="4" eb="6">
      <t>シッコウ</t>
    </rPh>
    <phoneticPr fontId="10"/>
  </si>
  <si>
    <t>事務室（会計チーム）</t>
    <rPh sb="0" eb="2">
      <t>ジム</t>
    </rPh>
    <rPh sb="2" eb="3">
      <t>シツ</t>
    </rPh>
    <rPh sb="4" eb="6">
      <t>カイケイ</t>
    </rPh>
    <phoneticPr fontId="10"/>
  </si>
  <si>
    <t>事務室（教務チーム）</t>
    <rPh sb="0" eb="2">
      <t>ジム</t>
    </rPh>
    <rPh sb="2" eb="3">
      <t>シツ</t>
    </rPh>
    <rPh sb="4" eb="6">
      <t>キョウム</t>
    </rPh>
    <phoneticPr fontId="10"/>
  </si>
  <si>
    <t>事務室（図書チーム）</t>
    <rPh sb="0" eb="2">
      <t>ジム</t>
    </rPh>
    <rPh sb="2" eb="3">
      <t>シツ</t>
    </rPh>
    <rPh sb="4" eb="6">
      <t>トショ</t>
    </rPh>
    <phoneticPr fontId="10"/>
  </si>
  <si>
    <t>特任助教</t>
    <rPh sb="0" eb="1">
      <t>トク</t>
    </rPh>
    <rPh sb="1" eb="2">
      <t>ニン</t>
    </rPh>
    <rPh sb="2" eb="4">
      <t>ジョキョウ</t>
    </rPh>
    <phoneticPr fontId="2"/>
  </si>
  <si>
    <t>特任研究員</t>
    <rPh sb="0" eb="5">
      <t>ケン</t>
    </rPh>
    <phoneticPr fontId="2"/>
  </si>
  <si>
    <t>雇用責任者（教授等）</t>
    <rPh sb="0" eb="2">
      <t>コヨウ</t>
    </rPh>
    <rPh sb="2" eb="5">
      <t>セキニンシャ</t>
    </rPh>
    <rPh sb="6" eb="8">
      <t>キョ</t>
    </rPh>
    <rPh sb="8" eb="9">
      <t>ナド</t>
    </rPh>
    <phoneticPr fontId="2"/>
  </si>
  <si>
    <t>運営費・部局予算（教育研究経費）（20）</t>
    <rPh sb="0" eb="2">
      <t>ウンエイ</t>
    </rPh>
    <rPh sb="2" eb="3">
      <t>ヒ</t>
    </rPh>
    <rPh sb="4" eb="6">
      <t>ブキョク</t>
    </rPh>
    <rPh sb="6" eb="8">
      <t>ヨサン</t>
    </rPh>
    <rPh sb="9" eb="11">
      <t>キョウイク</t>
    </rPh>
    <rPh sb="11" eb="13">
      <t>ケンキュウ</t>
    </rPh>
    <rPh sb="13" eb="15">
      <t>ケイヒ</t>
    </rPh>
    <phoneticPr fontId="2"/>
  </si>
  <si>
    <t>預り科研費等（代表）（80）</t>
    <rPh sb="0" eb="1">
      <t>アズカ</t>
    </rPh>
    <rPh sb="2" eb="5">
      <t>カケンヒ</t>
    </rPh>
    <rPh sb="5" eb="6">
      <t>トウ</t>
    </rPh>
    <rPh sb="7" eb="9">
      <t>ダイヒョウ</t>
    </rPh>
    <phoneticPr fontId="2"/>
  </si>
  <si>
    <t>預り科研費等（分担金）（80）</t>
    <rPh sb="0" eb="1">
      <t>アズカ</t>
    </rPh>
    <rPh sb="2" eb="5">
      <t>カケンヒ</t>
    </rPh>
    <rPh sb="5" eb="6">
      <t>トウ</t>
    </rPh>
    <rPh sb="7" eb="9">
      <t>ブンタン</t>
    </rPh>
    <rPh sb="9" eb="10">
      <t>キン</t>
    </rPh>
    <phoneticPr fontId="2"/>
  </si>
  <si>
    <t>受託事業費（61）</t>
    <rPh sb="0" eb="2">
      <t>ジュタク</t>
    </rPh>
    <rPh sb="2" eb="5">
      <t>ジギョウヒ</t>
    </rPh>
    <phoneticPr fontId="2"/>
  </si>
  <si>
    <t>間接経費（63）</t>
    <rPh sb="0" eb="2">
      <t>カンセツ</t>
    </rPh>
    <rPh sb="2" eb="4">
      <t>ケイヒ</t>
    </rPh>
    <phoneticPr fontId="2"/>
  </si>
  <si>
    <t>預り補助金等（83）</t>
    <rPh sb="0" eb="1">
      <t>アズカ</t>
    </rPh>
    <rPh sb="2" eb="5">
      <t>ホジョキン</t>
    </rPh>
    <rPh sb="5" eb="6">
      <t>トウ</t>
    </rPh>
    <phoneticPr fontId="2"/>
  </si>
  <si>
    <t>研究課題名</t>
    <rPh sb="0" eb="2">
      <t>ケンキュウ</t>
    </rPh>
    <rPh sb="2" eb="4">
      <t>カダイ</t>
    </rPh>
    <rPh sb="4" eb="5">
      <t>メイ</t>
    </rPh>
    <phoneticPr fontId="2"/>
  </si>
  <si>
    <t>←外部資金の場合は研究課題名を正確に、寄付・社会連携講座の場合は講座名、運営費、寄附金の場合は業務内容を記載。</t>
    <rPh sb="15" eb="17">
      <t>セイカク</t>
    </rPh>
    <rPh sb="19" eb="21">
      <t>キフ</t>
    </rPh>
    <rPh sb="36" eb="39">
      <t>ウンエイヒ</t>
    </rPh>
    <rPh sb="40" eb="43">
      <t>キフキン</t>
    </rPh>
    <phoneticPr fontId="2"/>
  </si>
  <si>
    <t>本件担当者名（必須）：　　</t>
    <phoneticPr fontId="2"/>
  </si>
  <si>
    <t>ﾒｰﾙｱﾄﾞﾚｽ：</t>
    <phoneticPr fontId="2"/>
  </si>
  <si>
    <t>内線番号：</t>
    <rPh sb="0" eb="2">
      <t>ナイセン</t>
    </rPh>
    <rPh sb="2" eb="4">
      <t>バンゴウ</t>
    </rPh>
    <phoneticPr fontId="2"/>
  </si>
  <si>
    <t>基本年俸俸給表</t>
    <rPh sb="0" eb="2">
      <t>キホン</t>
    </rPh>
    <rPh sb="2" eb="4">
      <t>ネンポウ</t>
    </rPh>
    <rPh sb="4" eb="7">
      <t>ホウキュウヒョウ</t>
    </rPh>
    <phoneticPr fontId="2"/>
  </si>
  <si>
    <t>1号俸 200,000</t>
    <phoneticPr fontId="2" type="Hiragana"/>
  </si>
  <si>
    <t>2号俸 300,000</t>
  </si>
  <si>
    <t>3号俸 400,000</t>
  </si>
  <si>
    <t>4号俸 500,000</t>
  </si>
  <si>
    <t>5号俸 600,000</t>
  </si>
  <si>
    <t>6号俸 700,000</t>
  </si>
  <si>
    <t>7号俸 800,000</t>
  </si>
  <si>
    <t>8号俸 900,000</t>
  </si>
  <si>
    <t>9号俸 1,000,000</t>
  </si>
  <si>
    <t>10号俸 1,100,000</t>
  </si>
  <si>
    <t>11号俸 1,200,000</t>
  </si>
  <si>
    <t>12号俸 1,300,000</t>
  </si>
  <si>
    <t>13号俸 1,400,000</t>
  </si>
  <si>
    <t>14号俸 1,500,000</t>
  </si>
  <si>
    <t>特任研究員業績手当</t>
    <rPh sb="5" eb="7">
      <t>ギョウセキ</t>
    </rPh>
    <rPh sb="7" eb="9">
      <t>テアテ</t>
    </rPh>
    <phoneticPr fontId="2"/>
  </si>
  <si>
    <t>特任助教業績手当</t>
    <rPh sb="4" eb="6">
      <t>ギョウセキ</t>
    </rPh>
    <rPh sb="6" eb="8">
      <t>テアテ</t>
    </rPh>
    <phoneticPr fontId="2"/>
  </si>
  <si>
    <t>特任講師業績手当</t>
    <rPh sb="0" eb="2">
      <t>トクニン</t>
    </rPh>
    <rPh sb="2" eb="4">
      <t>コウシ</t>
    </rPh>
    <rPh sb="4" eb="6">
      <t>ギョウセキ</t>
    </rPh>
    <rPh sb="6" eb="8">
      <t>テアテ</t>
    </rPh>
    <phoneticPr fontId="2"/>
  </si>
  <si>
    <t>特任准教授業績手当</t>
    <rPh sb="5" eb="7">
      <t>ギョウセキ</t>
    </rPh>
    <rPh sb="7" eb="9">
      <t>テアテ</t>
    </rPh>
    <phoneticPr fontId="2"/>
  </si>
  <si>
    <t>特任教授業績手当</t>
    <rPh sb="2" eb="4">
      <t>キョウジュ</t>
    </rPh>
    <rPh sb="4" eb="6">
      <t>ギョウセキ</t>
    </rPh>
    <rPh sb="6" eb="8">
      <t>テアテ</t>
    </rPh>
    <phoneticPr fontId="2"/>
  </si>
  <si>
    <t>特任専門員業績手当</t>
    <rPh sb="5" eb="7">
      <t>ぎょうせき</t>
    </rPh>
    <rPh sb="7" eb="9">
      <t>てあて</t>
    </rPh>
    <phoneticPr fontId="2" type="Hiragana"/>
  </si>
  <si>
    <t>特任専門職員業績手当</t>
    <rPh sb="4" eb="6">
      <t>ショクイン</t>
    </rPh>
    <rPh sb="6" eb="8">
      <t>ギョウセキ</t>
    </rPh>
    <rPh sb="8" eb="10">
      <t>テアテ</t>
    </rPh>
    <phoneticPr fontId="2"/>
  </si>
  <si>
    <t>学術専門職員業績手当</t>
    <rPh sb="0" eb="6">
      <t>がくじゅつせんもんしょくいん</t>
    </rPh>
    <rPh sb="6" eb="8">
      <t>ぎょうせき</t>
    </rPh>
    <rPh sb="8" eb="10">
      <t>てあて</t>
    </rPh>
    <phoneticPr fontId="2" type="Hiragana"/>
  </si>
  <si>
    <t>---</t>
    <phoneticPr fontId="2"/>
  </si>
  <si>
    <t>予算執行部署コード（10桁）</t>
    <rPh sb="0" eb="2">
      <t>ヨサン</t>
    </rPh>
    <rPh sb="2" eb="4">
      <t>シッコウ</t>
    </rPh>
    <rPh sb="4" eb="6">
      <t>ブショ</t>
    </rPh>
    <rPh sb="12" eb="13">
      <t>ケタ</t>
    </rPh>
    <phoneticPr fontId="2"/>
  </si>
  <si>
    <t>プロジェクトコード（12桁）</t>
    <rPh sb="12" eb="13">
      <t>ケタ</t>
    </rPh>
    <phoneticPr fontId="2"/>
  </si>
  <si>
    <t>薬用植物園</t>
    <rPh sb="0" eb="1">
      <t>ヤク</t>
    </rPh>
    <rPh sb="1" eb="2">
      <t>ヨウ</t>
    </rPh>
    <rPh sb="2" eb="5">
      <t>ショクブツエン</t>
    </rPh>
    <phoneticPr fontId="10"/>
  </si>
  <si>
    <t>医療政策・公衆衛生学社会連携講座</t>
    <rPh sb="0" eb="4">
      <t>イリョウセイサク</t>
    </rPh>
    <rPh sb="5" eb="16">
      <t>コウシュウエイセイガクシャカイレンケイコウザ</t>
    </rPh>
    <phoneticPr fontId="10"/>
  </si>
  <si>
    <t>動物研究施設</t>
    <rPh sb="0" eb="6">
      <t>ドウブツケンキュウシセツ</t>
    </rPh>
    <phoneticPr fontId="10"/>
  </si>
  <si>
    <t>安全衛生管理室</t>
    <rPh sb="0" eb="2">
      <t>アンゼン</t>
    </rPh>
    <rPh sb="2" eb="4">
      <t>エイセイ</t>
    </rPh>
    <rPh sb="4" eb="7">
      <t>カンリシツ</t>
    </rPh>
    <phoneticPr fontId="10"/>
  </si>
  <si>
    <t>割合</t>
    <rPh sb="0" eb="2">
      <t>ワリアイ</t>
    </rPh>
    <phoneticPr fontId="2"/>
  </si>
  <si>
    <t>【事務チェック欄】</t>
    <rPh sb="1" eb="3">
      <t>ジム</t>
    </rPh>
    <rPh sb="7" eb="8">
      <t>ラン</t>
    </rPh>
    <phoneticPr fontId="2"/>
  </si>
  <si>
    <r>
      <t>←科研費の繰越分を使用する場合は、</t>
    </r>
    <r>
      <rPr>
        <sz val="10.5"/>
        <color rgb="FFFF0000"/>
        <rFont val="ＭＳ Ｐゴシック"/>
        <family val="3"/>
        <charset val="128"/>
      </rPr>
      <t>必ず繰越と記載</t>
    </r>
    <r>
      <rPr>
        <sz val="10.5"/>
        <rFont val="ＭＳ Ｐゴシック"/>
        <family val="3"/>
        <charset val="128"/>
      </rPr>
      <t>のこと。</t>
    </r>
    <rPh sb="1" eb="4">
      <t>カケンヒ</t>
    </rPh>
    <rPh sb="5" eb="7">
      <t>クリコシ</t>
    </rPh>
    <rPh sb="7" eb="8">
      <t>ブン</t>
    </rPh>
    <rPh sb="9" eb="11">
      <t>シヨウ</t>
    </rPh>
    <rPh sb="13" eb="15">
      <t>バアイ</t>
    </rPh>
    <rPh sb="17" eb="18">
      <t>カナラ</t>
    </rPh>
    <rPh sb="19" eb="21">
      <t>クリコシ</t>
    </rPh>
    <rPh sb="22" eb="24">
      <t>キサイ</t>
    </rPh>
    <phoneticPr fontId="2"/>
  </si>
  <si>
    <t>←新年度のコードが未定の場合は旧年度のコードを記載し、新しいものが決まり次第必ず庶務チームまでメールにてご連絡ください。</t>
    <rPh sb="1" eb="4">
      <t>シンネンド</t>
    </rPh>
    <rPh sb="9" eb="11">
      <t>ミテイ</t>
    </rPh>
    <rPh sb="12" eb="14">
      <t>バアイ</t>
    </rPh>
    <rPh sb="15" eb="16">
      <t>キュウ</t>
    </rPh>
    <rPh sb="16" eb="18">
      <t>ネンド</t>
    </rPh>
    <rPh sb="23" eb="25">
      <t>キサイ</t>
    </rPh>
    <rPh sb="27" eb="28">
      <t>アタラ</t>
    </rPh>
    <rPh sb="33" eb="34">
      <t>キ</t>
    </rPh>
    <rPh sb="36" eb="38">
      <t>シダイ</t>
    </rPh>
    <rPh sb="38" eb="39">
      <t>カナラ</t>
    </rPh>
    <rPh sb="40" eb="42">
      <t>ショム</t>
    </rPh>
    <rPh sb="53" eb="55">
      <t>レンラク</t>
    </rPh>
    <phoneticPr fontId="2"/>
  </si>
  <si>
    <t>特定有期雇用教職員　変更願</t>
    <rPh sb="2" eb="3">
      <t>ユウ</t>
    </rPh>
    <rPh sb="3" eb="4">
      <t>キ</t>
    </rPh>
    <rPh sb="4" eb="5">
      <t>ヤトイ</t>
    </rPh>
    <rPh sb="5" eb="6">
      <t>ヨウ</t>
    </rPh>
    <rPh sb="6" eb="7">
      <t>キョウ</t>
    </rPh>
    <rPh sb="7" eb="8">
      <t>ショク</t>
    </rPh>
    <rPh sb="8" eb="9">
      <t>イン</t>
    </rPh>
    <rPh sb="10" eb="12">
      <t>ヘンコウ</t>
    </rPh>
    <rPh sb="12" eb="13">
      <t>ネガイ</t>
    </rPh>
    <phoneticPr fontId="2"/>
  </si>
  <si>
    <t>◆必須項目</t>
    <rPh sb="1" eb="3">
      <t>ヒッス</t>
    </rPh>
    <rPh sb="3" eb="5">
      <t>コウモク</t>
    </rPh>
    <phoneticPr fontId="2"/>
  </si>
  <si>
    <t>個人番号（8桁）</t>
    <rPh sb="0" eb="2">
      <t>コジン</t>
    </rPh>
    <rPh sb="2" eb="4">
      <t>バンゴウ</t>
    </rPh>
    <rPh sb="6" eb="7">
      <t>ケタ</t>
    </rPh>
    <phoneticPr fontId="2"/>
  </si>
  <si>
    <t>→給与明細の個人番号欄に記載された8桁の番号です。（不明な場合は空欄で可）</t>
    <phoneticPr fontId="2" type="Hiragana"/>
  </si>
  <si>
    <t xml:space="preserve"> ふりがな</t>
    <phoneticPr fontId="2"/>
  </si>
  <si>
    <t>氏     名</t>
    <rPh sb="0" eb="1">
      <t>シ</t>
    </rPh>
    <rPh sb="6" eb="7">
      <t>メイ</t>
    </rPh>
    <phoneticPr fontId="2"/>
  </si>
  <si>
    <t>職　　名</t>
    <rPh sb="0" eb="1">
      <t>ショク</t>
    </rPh>
    <rPh sb="3" eb="4">
      <t>ナ</t>
    </rPh>
    <phoneticPr fontId="2"/>
  </si>
  <si>
    <t>変更希望日</t>
    <rPh sb="0" eb="2">
      <t>ヘンコウ</t>
    </rPh>
    <rPh sb="2" eb="4">
      <t>キボウ</t>
    </rPh>
    <rPh sb="4" eb="5">
      <t>ヒ</t>
    </rPh>
    <phoneticPr fontId="2"/>
  </si>
  <si>
    <r>
      <t>←変更は各月の</t>
    </r>
    <r>
      <rPr>
        <sz val="10.5"/>
        <color rgb="FFFF0000"/>
        <rFont val="ＭＳ Ｐゴシック"/>
        <family val="3"/>
        <charset val="128"/>
      </rPr>
      <t>1日付け</t>
    </r>
    <r>
      <rPr>
        <sz val="10.5"/>
        <rFont val="ＭＳ Ｐゴシック"/>
        <family val="3"/>
        <charset val="128"/>
      </rPr>
      <t>のみです。特別な事情がある場合は事前に庶務チームまで相談のこと。</t>
    </r>
    <rPh sb="1" eb="3">
      <t>ヘンコウ</t>
    </rPh>
    <rPh sb="4" eb="6">
      <t>カクツキ</t>
    </rPh>
    <rPh sb="8" eb="9">
      <t>ニチ</t>
    </rPh>
    <rPh sb="9" eb="10">
      <t>ツ</t>
    </rPh>
    <rPh sb="16" eb="18">
      <t>トクベツ</t>
    </rPh>
    <rPh sb="19" eb="21">
      <t>ジジョウ</t>
    </rPh>
    <rPh sb="24" eb="26">
      <t>バアイ</t>
    </rPh>
    <rPh sb="27" eb="29">
      <t>ジゼン</t>
    </rPh>
    <rPh sb="30" eb="32">
      <t>ショム</t>
    </rPh>
    <rPh sb="37" eb="39">
      <t>ソウダン</t>
    </rPh>
    <phoneticPr fontId="2"/>
  </si>
  <si>
    <r>
      <t>以下、</t>
    </r>
    <r>
      <rPr>
        <b/>
        <u/>
        <sz val="10.5"/>
        <color rgb="FFFF0000"/>
        <rFont val="ＭＳ Ｐゴシック"/>
        <family val="3"/>
        <charset val="128"/>
      </rPr>
      <t>変更したい項目の□にチェックを入れ</t>
    </r>
    <r>
      <rPr>
        <b/>
        <u/>
        <sz val="10.5"/>
        <rFont val="ＭＳ Ｐゴシック"/>
        <family val="3"/>
        <charset val="128"/>
      </rPr>
      <t>、その項目のみ記入してください（変更のない項目については記入しないこと）</t>
    </r>
    <rPh sb="0" eb="2">
      <t>イカ</t>
    </rPh>
    <rPh sb="3" eb="5">
      <t>ヘンコウ</t>
    </rPh>
    <rPh sb="8" eb="10">
      <t>コウモク</t>
    </rPh>
    <rPh sb="18" eb="19">
      <t>イ</t>
    </rPh>
    <rPh sb="23" eb="25">
      <t>コウモク</t>
    </rPh>
    <rPh sb="27" eb="29">
      <t>キニュウ</t>
    </rPh>
    <rPh sb="36" eb="38">
      <t>ヘンコウ</t>
    </rPh>
    <rPh sb="41" eb="43">
      <t>コウモク</t>
    </rPh>
    <rPh sb="48" eb="50">
      <t>キニュウ</t>
    </rPh>
    <phoneticPr fontId="2"/>
  </si>
  <si>
    <t>業績・成果手当</t>
    <rPh sb="0" eb="2">
      <t>ギョウセキ</t>
    </rPh>
    <rPh sb="3" eb="5">
      <t>セイカ</t>
    </rPh>
    <rPh sb="5" eb="7">
      <t>テアテ</t>
    </rPh>
    <phoneticPr fontId="2"/>
  </si>
  <si>
    <t>雇用期間</t>
    <rPh sb="0" eb="2">
      <t>コヨウ</t>
    </rPh>
    <rPh sb="2" eb="4">
      <t>キカン</t>
    </rPh>
    <phoneticPr fontId="2"/>
  </si>
  <si>
    <t>就業地域</t>
    <rPh sb="0" eb="2">
      <t>シュウギョウ</t>
    </rPh>
    <rPh sb="2" eb="4">
      <t>チイキ</t>
    </rPh>
    <phoneticPr fontId="2"/>
  </si>
  <si>
    <t>雇用経費</t>
    <rPh sb="0" eb="2">
      <t>コヨウ</t>
    </rPh>
    <rPh sb="2" eb="4">
      <t>ケイヒ</t>
    </rPh>
    <phoneticPr fontId="2"/>
  </si>
  <si>
    <t>←年度末年齢は、提出日・生年月日・変更希望日を入力すると自動計算されます（入力不要）</t>
    <rPh sb="1" eb="4">
      <t>ネンドマツ</t>
    </rPh>
    <rPh sb="4" eb="6">
      <t>ネンレイ</t>
    </rPh>
    <rPh sb="8" eb="11">
      <t>テイシュツビ</t>
    </rPh>
    <rPh sb="12" eb="14">
      <t>セイネン</t>
    </rPh>
    <rPh sb="14" eb="16">
      <t>ガッピ</t>
    </rPh>
    <rPh sb="17" eb="19">
      <t>ヘンコウ</t>
    </rPh>
    <rPh sb="19" eb="22">
      <t>キボウビ</t>
    </rPh>
    <rPh sb="23" eb="25">
      <t>ニュウリョク</t>
    </rPh>
    <rPh sb="28" eb="30">
      <t>ジドウ</t>
    </rPh>
    <rPh sb="30" eb="32">
      <t>ケイサン</t>
    </rPh>
    <rPh sb="37" eb="39">
      <t>ニュウリョク</t>
    </rPh>
    <rPh sb="39" eb="41">
      <t>フヨウ</t>
    </rPh>
    <phoneticPr fontId="2"/>
  </si>
  <si>
    <t>←基本的に任期の変更はできません。特別な事情がある場合は事前に庶務チームまで相談のこと。</t>
    <rPh sb="1" eb="3">
      <t>キホン</t>
    </rPh>
    <rPh sb="3" eb="4">
      <t>テキ</t>
    </rPh>
    <rPh sb="5" eb="7">
      <t>ニンキ</t>
    </rPh>
    <rPh sb="8" eb="10">
      <t>ヘンコウ</t>
    </rPh>
    <phoneticPr fontId="2"/>
  </si>
  <si>
    <t>人給システム発令入力（発令No.　　　　　　　　　　　　）</t>
    <rPh sb="0" eb="2">
      <t>ニンキュウ</t>
    </rPh>
    <rPh sb="6" eb="8">
      <t>ハツレイ</t>
    </rPh>
    <rPh sb="8" eb="10">
      <t>ニュウリョク</t>
    </rPh>
    <rPh sb="11" eb="13">
      <t>ハツレイ</t>
    </rPh>
    <phoneticPr fontId="2"/>
  </si>
  <si>
    <t>採用・退職手続等管理表</t>
    <rPh sb="0" eb="2">
      <t>サイヨウ</t>
    </rPh>
    <rPh sb="3" eb="5">
      <t>タイショク</t>
    </rPh>
    <rPh sb="5" eb="7">
      <t>テツヅキ</t>
    </rPh>
    <rPh sb="7" eb="8">
      <t>トウ</t>
    </rPh>
    <rPh sb="8" eb="10">
      <t>カンリ</t>
    </rPh>
    <rPh sb="10" eb="11">
      <t>ヒョウ</t>
    </rPh>
    <phoneticPr fontId="2"/>
  </si>
  <si>
    <t>異動一覧</t>
    <rPh sb="0" eb="2">
      <t>イドウ</t>
    </rPh>
    <rPh sb="2" eb="4">
      <t>イチラン</t>
    </rPh>
    <phoneticPr fontId="2"/>
  </si>
  <si>
    <t>(R6.6.28)</t>
    <phoneticPr fontId="2"/>
  </si>
  <si>
    <r>
      <rPr>
        <b/>
        <sz val="10.5"/>
        <color rgb="FF0070C0"/>
        <rFont val="ＭＳ Ｐゴシック"/>
        <family val="3"/>
        <charset val="128"/>
      </rPr>
      <t>青色のセル</t>
    </r>
    <r>
      <rPr>
        <sz val="10.5"/>
        <rFont val="ＭＳ Ｐゴシック"/>
        <family val="3"/>
        <charset val="128"/>
      </rPr>
      <t>が入力項目です。</t>
    </r>
    <r>
      <rPr>
        <sz val="10.5"/>
        <color rgb="FFFF0000"/>
        <rFont val="ＭＳ Ｐゴシック"/>
        <family val="3"/>
        <charset val="128"/>
      </rPr>
      <t>入力後カラー印刷</t>
    </r>
    <r>
      <rPr>
        <sz val="10.5"/>
        <rFont val="ＭＳ Ｐゴシック"/>
        <family val="3"/>
        <charset val="128"/>
      </rPr>
      <t>して、雇用責任者の押印後、提出してください。</t>
    </r>
    <rPh sb="0" eb="2">
      <t>アオイロ</t>
    </rPh>
    <rPh sb="6" eb="8">
      <t>ニュウリョク</t>
    </rPh>
    <rPh sb="8" eb="10">
      <t>コウモク</t>
    </rPh>
    <rPh sb="13" eb="16">
      <t>ニュウリョクゴ</t>
    </rPh>
    <rPh sb="19" eb="21">
      <t>インサツ</t>
    </rPh>
    <rPh sb="24" eb="26">
      <t>コヨウ</t>
    </rPh>
    <rPh sb="26" eb="29">
      <t>セキニンシャ</t>
    </rPh>
    <rPh sb="30" eb="32">
      <t>オウイン</t>
    </rPh>
    <rPh sb="32" eb="33">
      <t>ゴ</t>
    </rPh>
    <rPh sb="34" eb="36">
      <t>テイシュツ</t>
    </rPh>
    <phoneticPr fontId="2"/>
  </si>
  <si>
    <t>※「職名」を入力すると該当するプルダウンが表示されます</t>
    <rPh sb="2" eb="4">
      <t>ショクメイ</t>
    </rPh>
    <rPh sb="3" eb="4">
      <t>ナ</t>
    </rPh>
    <rPh sb="6" eb="8">
      <t>ニュウリョク</t>
    </rPh>
    <rPh sb="11" eb="13">
      <t>ガイトウ</t>
    </rPh>
    <rPh sb="21" eb="23">
      <t>ヒョウジ</t>
    </rPh>
    <phoneticPr fontId="2"/>
  </si>
  <si>
    <t>　下記のとおり変更したいので、よろしくお取り計らい願います。</t>
    <rPh sb="1" eb="3">
      <t>カキ</t>
    </rPh>
    <rPh sb="7" eb="9">
      <t>ヘンコウ</t>
    </rPh>
    <rPh sb="20" eb="21">
      <t>ト</t>
    </rPh>
    <rPh sb="22" eb="23">
      <t>ハカ</t>
    </rPh>
    <rPh sb="25" eb="26">
      <t>ネガ</t>
    </rPh>
    <phoneticPr fontId="2"/>
  </si>
  <si>
    <r>
      <rPr>
        <b/>
        <sz val="11"/>
        <rFont val="ＭＳ Ｐゴシック"/>
        <family val="3"/>
        <charset val="128"/>
      </rPr>
      <t>【提出締切】　変更</t>
    </r>
    <r>
      <rPr>
        <b/>
        <sz val="11"/>
        <color rgb="FFFF0000"/>
        <rFont val="ＭＳ Ｐゴシック"/>
        <family val="3"/>
        <charset val="128"/>
      </rPr>
      <t>希望日の1ヶ月半前</t>
    </r>
    <rPh sb="7" eb="9">
      <t>ヘンコウ</t>
    </rPh>
    <rPh sb="9" eb="12">
      <t>キボウビ</t>
    </rPh>
    <rPh sb="15" eb="16">
      <t>ゲツ</t>
    </rPh>
    <rPh sb="16" eb="17">
      <t>ハン</t>
    </rPh>
    <rPh sb="17" eb="18">
      <t>マエ</t>
    </rPh>
    <phoneticPr fontId="2"/>
  </si>
  <si>
    <t>（又は業務内容）</t>
    <rPh sb="1" eb="2">
      <t>マタ</t>
    </rPh>
    <phoneticPr fontId="2"/>
  </si>
  <si>
    <t>○○○○</t>
    <phoneticPr fontId="2"/>
  </si>
  <si>
    <t>やくがく　はなこ</t>
    <phoneticPr fontId="2"/>
  </si>
  <si>
    <t>薬学　花子</t>
    <rPh sb="0" eb="2">
      <t>ヤクガク</t>
    </rPh>
    <rPh sb="3" eb="5">
      <t>ハナコ</t>
    </rPh>
    <phoneticPr fontId="2"/>
  </si>
  <si>
    <t>研究科長</t>
    <rPh sb="0" eb="2">
      <t>ケンキュウ</t>
    </rPh>
    <rPh sb="2" eb="4">
      <t>カチョウ</t>
    </rPh>
    <phoneticPr fontId="2"/>
  </si>
  <si>
    <t>事務長</t>
    <rPh sb="0" eb="3">
      <t>ジムチョウ</t>
    </rPh>
    <phoneticPr fontId="2"/>
  </si>
  <si>
    <t>副事務長</t>
    <rPh sb="0" eb="4">
      <t>フクジムチョウ</t>
    </rPh>
    <phoneticPr fontId="2"/>
  </si>
  <si>
    <t>ﾁｰﾑﾘｰﾀﾞｰ</t>
    <phoneticPr fontId="2"/>
  </si>
  <si>
    <t>庶務チーム</t>
    <rPh sb="0" eb="2">
      <t>ショム</t>
    </rPh>
    <phoneticPr fontId="2"/>
  </si>
  <si>
    <t>起案者</t>
    <rPh sb="0" eb="3">
      <t>キアンシャ</t>
    </rPh>
    <phoneticPr fontId="2"/>
  </si>
  <si>
    <t>起案日：</t>
    <rPh sb="0" eb="2">
      <t>キアン</t>
    </rPh>
    <rPh sb="2" eb="3">
      <t>ビ</t>
    </rPh>
    <phoneticPr fontId="2"/>
  </si>
  <si>
    <t>決裁日：</t>
    <rPh sb="0" eb="2">
      <t>ケッサイ</t>
    </rPh>
    <rPh sb="2" eb="3">
      <t>ビ</t>
    </rPh>
    <phoneticPr fontId="2"/>
  </si>
  <si>
    <t>会計ﾁｰﾑ（経理）　　　　（研究協力）</t>
    <rPh sb="0" eb="2">
      <t>カイケイ</t>
    </rPh>
    <rPh sb="6" eb="8">
      <t>ケイリ</t>
    </rPh>
    <rPh sb="14" eb="16">
      <t>ケンキュウ</t>
    </rPh>
    <rPh sb="16" eb="18">
      <t>キョウリョク</t>
    </rPh>
    <phoneticPr fontId="2"/>
  </si>
  <si>
    <t>○○○○に関する研究</t>
    <rPh sb="5" eb="6">
      <t>カン</t>
    </rPh>
    <rPh sb="8" eb="10">
      <t>ケンキュウ</t>
    </rPh>
    <phoneticPr fontId="2"/>
  </si>
  <si>
    <t>123456PXPX</t>
    <phoneticPr fontId="2"/>
  </si>
  <si>
    <t>○○</t>
    <phoneticPr fontId="2"/>
  </si>
  <si>
    <t>←4月採用で新年度のコードが未定の場合は旧年度のコードを記載し、新しいものが決まり次第必ず庶務チームまでメールにてご連絡ください。コードが不明な場合は研究室の経理担当者に確認するか、会計チームまでお問合せください。</t>
    <rPh sb="2" eb="3">
      <t>ガツ</t>
    </rPh>
    <rPh sb="3" eb="5">
      <t>サイヨウ</t>
    </rPh>
    <rPh sb="6" eb="9">
      <t>シンネンド</t>
    </rPh>
    <rPh sb="14" eb="16">
      <t>ミテイ</t>
    </rPh>
    <rPh sb="17" eb="19">
      <t>バアイ</t>
    </rPh>
    <rPh sb="20" eb="21">
      <t>キュウ</t>
    </rPh>
    <rPh sb="21" eb="23">
      <t>ネンド</t>
    </rPh>
    <rPh sb="28" eb="30">
      <t>キサイ</t>
    </rPh>
    <rPh sb="32" eb="33">
      <t>アタラ</t>
    </rPh>
    <rPh sb="38" eb="39">
      <t>キ</t>
    </rPh>
    <rPh sb="41" eb="43">
      <t>シダイ</t>
    </rPh>
    <rPh sb="43" eb="44">
      <t>カナラ</t>
    </rPh>
    <rPh sb="45" eb="47">
      <t>ショム</t>
    </rPh>
    <rPh sb="58" eb="60">
      <t>レンラク</t>
    </rPh>
    <rPh sb="69" eb="71">
      <t>フメイ</t>
    </rPh>
    <rPh sb="72" eb="74">
      <t>バアイ</t>
    </rPh>
    <rPh sb="75" eb="78">
      <t>ケンキュウシツ</t>
    </rPh>
    <rPh sb="79" eb="81">
      <t>ケイリ</t>
    </rPh>
    <rPh sb="81" eb="84">
      <t>タントウシャ</t>
    </rPh>
    <rPh sb="85" eb="87">
      <t>カクニン</t>
    </rPh>
    <rPh sb="91" eb="93">
      <t>カイケイ</t>
    </rPh>
    <rPh sb="99" eb="101">
      <t>トイアワ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</si>
</sst>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[$-411]ge\.m\.d;@"/>
    <numFmt numFmtId="179" formatCode="#,##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0" tint="-4.9989318521683403E-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.5"/>
      <color theme="3" tint="-0.249977111117893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b/>
      <sz val="10.5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8" fontId="11" fillId="3" borderId="0" xfId="0" applyNumberFormat="1" applyFont="1" applyFill="1" applyAlignment="1">
      <alignment horizontal="left" vertical="center"/>
    </xf>
    <xf numFmtId="0" fontId="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49" fontId="5" fillId="3" borderId="0" xfId="0" applyNumberFormat="1" applyFont="1" applyFill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9" fillId="6" borderId="22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176" fontId="6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6" fillId="0" borderId="2" xfId="0" applyNumberFormat="1" applyFont="1" applyBorder="1">
      <alignment vertical="center"/>
    </xf>
    <xf numFmtId="0" fontId="5" fillId="0" borderId="5" xfId="0" applyFont="1" applyBorder="1" applyAlignment="1"/>
    <xf numFmtId="0" fontId="5" fillId="0" borderId="18" xfId="0" applyFont="1" applyBorder="1">
      <alignment vertical="center"/>
    </xf>
    <xf numFmtId="0" fontId="5" fillId="0" borderId="25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" fillId="0" borderId="19" xfId="0" applyFont="1" applyBorder="1">
      <alignment vertical="center"/>
    </xf>
    <xf numFmtId="0" fontId="5" fillId="0" borderId="27" xfId="0" applyFont="1" applyBorder="1" applyAlignment="1">
      <alignment horizontal="left" vertical="center" shrinkToFit="1"/>
    </xf>
    <xf numFmtId="0" fontId="18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4" borderId="0" xfId="0" applyFont="1" applyFill="1">
      <alignment vertical="center"/>
    </xf>
    <xf numFmtId="0" fontId="14" fillId="5" borderId="6" xfId="0" applyFont="1" applyFill="1" applyBorder="1" applyAlignment="1">
      <alignment vertical="center" shrinkToFit="1"/>
    </xf>
    <xf numFmtId="0" fontId="5" fillId="5" borderId="18" xfId="0" applyFont="1" applyFill="1" applyBorder="1">
      <alignment vertical="center"/>
    </xf>
    <xf numFmtId="0" fontId="14" fillId="5" borderId="20" xfId="0" applyFont="1" applyFill="1" applyBorder="1" applyAlignment="1">
      <alignment vertical="center" shrinkToFit="1"/>
    </xf>
    <xf numFmtId="0" fontId="5" fillId="5" borderId="21" xfId="0" applyFont="1" applyFill="1" applyBorder="1">
      <alignment vertical="center"/>
    </xf>
    <xf numFmtId="0" fontId="1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3" borderId="0" xfId="0" applyFont="1" applyFill="1">
      <alignment vertical="center"/>
    </xf>
    <xf numFmtId="0" fontId="19" fillId="3" borderId="0" xfId="0" applyFont="1" applyFill="1">
      <alignment vertical="center"/>
    </xf>
    <xf numFmtId="20" fontId="8" fillId="3" borderId="0" xfId="0" applyNumberFormat="1" applyFont="1" applyFill="1">
      <alignment vertical="center"/>
    </xf>
    <xf numFmtId="0" fontId="12" fillId="2" borderId="12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3" fontId="3" fillId="0" borderId="12" xfId="0" quotePrefix="1" applyNumberFormat="1" applyFont="1" applyBorder="1" applyAlignment="1">
      <alignment horizontal="left" vertical="center"/>
    </xf>
    <xf numFmtId="0" fontId="12" fillId="0" borderId="12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5" fillId="0" borderId="29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4" xfId="0" applyFont="1" applyBorder="1">
      <alignment vertical="center"/>
    </xf>
    <xf numFmtId="3" fontId="12" fillId="0" borderId="12" xfId="0" applyNumberFormat="1" applyFont="1" applyBorder="1" applyAlignment="1">
      <alignment horizontal="left" vertical="center"/>
    </xf>
    <xf numFmtId="0" fontId="8" fillId="0" borderId="0" xfId="2" applyFont="1" applyAlignment="1" applyProtection="1">
      <alignment horizontal="left" vertical="center"/>
      <protection locked="0"/>
    </xf>
    <xf numFmtId="0" fontId="5" fillId="0" borderId="31" xfId="0" applyFont="1" applyBorder="1">
      <alignment vertical="center"/>
    </xf>
    <xf numFmtId="49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3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0" fontId="5" fillId="5" borderId="0" xfId="0" applyFont="1" applyFill="1">
      <alignment vertical="center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12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top" wrapTex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7" fontId="0" fillId="0" borderId="0" xfId="0" applyNumberFormat="1" applyAlignment="1">
      <alignment horizontal="left" vertical="center" indent="1" shrinkToFit="1"/>
    </xf>
    <xf numFmtId="177" fontId="0" fillId="0" borderId="0" xfId="0" applyNumberFormat="1" applyAlignment="1">
      <alignment horizontal="left" vertical="center" indent="1"/>
    </xf>
    <xf numFmtId="0" fontId="8" fillId="0" borderId="0" xfId="0" applyFont="1" applyAlignment="1">
      <alignment horizontal="right" vertical="top"/>
    </xf>
    <xf numFmtId="49" fontId="21" fillId="0" borderId="0" xfId="0" applyNumberFormat="1" applyFont="1" applyAlignment="1">
      <alignment horizontal="left" vertical="center"/>
    </xf>
    <xf numFmtId="0" fontId="5" fillId="0" borderId="30" xfId="0" applyFont="1" applyBorder="1">
      <alignment vertical="center"/>
    </xf>
    <xf numFmtId="49" fontId="16" fillId="0" borderId="0" xfId="0" applyNumberFormat="1" applyFont="1">
      <alignment vertical="center"/>
    </xf>
    <xf numFmtId="49" fontId="5" fillId="0" borderId="15" xfId="0" applyNumberFormat="1" applyFont="1" applyBorder="1">
      <alignment vertical="center"/>
    </xf>
    <xf numFmtId="0" fontId="0" fillId="4" borderId="0" xfId="0" applyFill="1">
      <alignment vertical="center"/>
    </xf>
    <xf numFmtId="49" fontId="8" fillId="0" borderId="15" xfId="0" applyNumberFormat="1" applyFont="1" applyBorder="1">
      <alignment vertical="center"/>
    </xf>
    <xf numFmtId="0" fontId="8" fillId="0" borderId="0" xfId="0" applyFont="1" applyAlignment="1"/>
    <xf numFmtId="49" fontId="5" fillId="0" borderId="4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33" xfId="0" applyFont="1" applyBorder="1">
      <alignment vertical="center"/>
    </xf>
    <xf numFmtId="49" fontId="22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4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top" wrapText="1"/>
    </xf>
    <xf numFmtId="0" fontId="26" fillId="5" borderId="4" xfId="0" applyFont="1" applyFill="1" applyBorder="1" applyAlignment="1">
      <alignment horizontal="center" vertical="center" shrinkToFit="1"/>
    </xf>
    <xf numFmtId="0" fontId="26" fillId="5" borderId="16" xfId="0" applyFont="1" applyFill="1" applyBorder="1" applyAlignment="1">
      <alignment horizontal="center" vertical="center" shrinkToFit="1"/>
    </xf>
    <xf numFmtId="177" fontId="26" fillId="5" borderId="16" xfId="0" applyNumberFormat="1" applyFont="1" applyFill="1" applyBorder="1" applyAlignment="1">
      <alignment horizontal="center" vertical="center" shrinkToFit="1"/>
    </xf>
    <xf numFmtId="0" fontId="5" fillId="5" borderId="0" xfId="0" applyFont="1" applyFill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5" borderId="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79" fontId="5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176" fontId="5" fillId="5" borderId="4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6" fillId="5" borderId="6" xfId="0" applyFont="1" applyFill="1" applyBorder="1" applyAlignment="1">
      <alignment horizontal="left" vertical="center" shrinkToFit="1"/>
    </xf>
    <xf numFmtId="0" fontId="16" fillId="5" borderId="20" xfId="0" applyFont="1" applyFill="1" applyBorder="1" applyAlignment="1">
      <alignment horizontal="left" vertical="center" shrinkToFit="1"/>
    </xf>
    <xf numFmtId="0" fontId="0" fillId="5" borderId="26" xfId="0" applyFill="1" applyBorder="1" applyAlignment="1">
      <alignment horizontal="left" vertical="center" shrinkToFit="1"/>
    </xf>
    <xf numFmtId="0" fontId="0" fillId="5" borderId="28" xfId="0" applyFill="1" applyBorder="1" applyAlignment="1">
      <alignment horizontal="left" vertical="center" shrinkToFi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176" fontId="12" fillId="5" borderId="4" xfId="0" applyNumberFormat="1" applyFont="1" applyFill="1" applyBorder="1" applyAlignment="1">
      <alignment horizontal="center" vertical="center" shrinkToFit="1"/>
    </xf>
    <xf numFmtId="0" fontId="14" fillId="5" borderId="4" xfId="0" applyFont="1" applyFill="1" applyBorder="1" applyAlignment="1">
      <alignment horizontal="center" vertical="center" shrinkToFit="1"/>
    </xf>
    <xf numFmtId="176" fontId="27" fillId="5" borderId="4" xfId="0" applyNumberFormat="1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0" fontId="14" fillId="5" borderId="4" xfId="0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 shrinkToFit="1"/>
    </xf>
    <xf numFmtId="0" fontId="15" fillId="5" borderId="4" xfId="0" applyFont="1" applyFill="1" applyBorder="1" applyAlignment="1">
      <alignment horizontal="center" vertical="center" shrinkToFit="1"/>
    </xf>
    <xf numFmtId="0" fontId="28" fillId="5" borderId="4" xfId="0" applyFont="1" applyFill="1" applyBorder="1" applyAlignment="1">
      <alignment horizontal="center" vertical="center" shrinkToFit="1"/>
    </xf>
    <xf numFmtId="0" fontId="4" fillId="5" borderId="26" xfId="0" applyFont="1" applyFill="1" applyBorder="1" applyAlignment="1">
      <alignment horizontal="left" vertical="center" shrinkToFit="1"/>
    </xf>
    <xf numFmtId="0" fontId="4" fillId="5" borderId="28" xfId="0" applyFont="1" applyFill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9" fillId="5" borderId="6" xfId="0" applyFont="1" applyFill="1" applyBorder="1" applyAlignment="1">
      <alignment horizontal="left" vertical="center" shrinkToFit="1"/>
    </xf>
    <xf numFmtId="0" fontId="29" fillId="5" borderId="20" xfId="0" applyFont="1" applyFill="1" applyBorder="1" applyAlignment="1">
      <alignment horizontal="left" vertical="center" shrinkToFit="1"/>
    </xf>
    <xf numFmtId="0" fontId="14" fillId="5" borderId="0" xfId="0" applyFont="1" applyFill="1" applyAlignment="1">
      <alignment horizontal="center" vertical="center" shrinkToFit="1"/>
    </xf>
    <xf numFmtId="0" fontId="14" fillId="5" borderId="0" xfId="0" applyFont="1" applyFill="1" applyAlignment="1">
      <alignment horizontal="left" vertical="top" wrapText="1"/>
    </xf>
    <xf numFmtId="0" fontId="30" fillId="5" borderId="4" xfId="0" applyFont="1" applyFill="1" applyBorder="1" applyAlignment="1">
      <alignment horizontal="center" vertical="center" shrinkToFit="1"/>
    </xf>
    <xf numFmtId="0" fontId="30" fillId="5" borderId="16" xfId="0" applyFont="1" applyFill="1" applyBorder="1" applyAlignment="1">
      <alignment horizontal="center" vertical="center" shrinkToFit="1"/>
    </xf>
    <xf numFmtId="177" fontId="30" fillId="5" borderId="16" xfId="0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1" xfId="2" xr:uid="{5A89B4C4-A2E2-41E2-8485-A519F101CF61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36</xdr:row>
          <xdr:rowOff>57150</xdr:rowOff>
        </xdr:from>
        <xdr:to>
          <xdr:col>3</xdr:col>
          <xdr:colOff>47625</xdr:colOff>
          <xdr:row>38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38</xdr:row>
          <xdr:rowOff>152400</xdr:rowOff>
        </xdr:from>
        <xdr:to>
          <xdr:col>3</xdr:col>
          <xdr:colOff>47625</xdr:colOff>
          <xdr:row>40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66675</xdr:rowOff>
        </xdr:from>
        <xdr:to>
          <xdr:col>3</xdr:col>
          <xdr:colOff>57150</xdr:colOff>
          <xdr:row>43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44</xdr:row>
          <xdr:rowOff>171450</xdr:rowOff>
        </xdr:from>
        <xdr:to>
          <xdr:col>3</xdr:col>
          <xdr:colOff>57150</xdr:colOff>
          <xdr:row>46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57150</xdr:rowOff>
        </xdr:from>
        <xdr:to>
          <xdr:col>3</xdr:col>
          <xdr:colOff>47625</xdr:colOff>
          <xdr:row>34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B1CCACA-BF03-407C-B38F-933962244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152400</xdr:rowOff>
        </xdr:from>
        <xdr:to>
          <xdr:col>3</xdr:col>
          <xdr:colOff>47625</xdr:colOff>
          <xdr:row>37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A00969B7-715E-4150-B8DF-D28EEE9694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38</xdr:row>
          <xdr:rowOff>66675</xdr:rowOff>
        </xdr:from>
        <xdr:to>
          <xdr:col>3</xdr:col>
          <xdr:colOff>57150</xdr:colOff>
          <xdr:row>40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90E0ABE-D5EF-4FB8-B4E1-4357D665E0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123825</xdr:rowOff>
        </xdr:from>
        <xdr:to>
          <xdr:col>3</xdr:col>
          <xdr:colOff>47625</xdr:colOff>
          <xdr:row>43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42125DE-CF84-4239-8BF1-A3E4A426A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M132"/>
  <sheetViews>
    <sheetView showGridLines="0" tabSelected="1" zoomScaleNormal="100" zoomScaleSheetLayoutView="100" workbookViewId="0">
      <selection activeCell="AU5" sqref="AU5"/>
    </sheetView>
  </sheetViews>
  <sheetFormatPr defaultRowHeight="12.75" x14ac:dyDescent="0.15"/>
  <cols>
    <col min="1" max="1" width="1.625" style="2" customWidth="1"/>
    <col min="2" max="9" width="2.75" style="2" customWidth="1"/>
    <col min="10" max="11" width="1.25" style="2" customWidth="1"/>
    <col min="12" max="12" width="2.75" style="2" customWidth="1"/>
    <col min="13" max="13" width="2.125" style="2" customWidth="1"/>
    <col min="14" max="16" width="1.25" style="2" customWidth="1"/>
    <col min="17" max="17" width="1.5" style="2" customWidth="1"/>
    <col min="18" max="26" width="1.25" style="2" customWidth="1"/>
    <col min="27" max="27" width="2.375" style="2" customWidth="1"/>
    <col min="28" max="38" width="1.25" style="2" customWidth="1"/>
    <col min="39" max="39" width="4.5" style="2" customWidth="1"/>
    <col min="40" max="41" width="2.75" style="2" customWidth="1"/>
    <col min="42" max="45" width="1.25" style="2" customWidth="1"/>
    <col min="46" max="50" width="2.75" style="2" customWidth="1"/>
    <col min="51" max="54" width="2.25" style="2" customWidth="1"/>
    <col min="55" max="55" width="1.25" style="2" customWidth="1"/>
    <col min="56" max="56" width="88.125" style="2" customWidth="1"/>
    <col min="57" max="59" width="2.5" style="7" bestFit="1" customWidth="1"/>
    <col min="60" max="60" width="5" style="7" bestFit="1" customWidth="1"/>
    <col min="61" max="61" width="2.5" style="7" bestFit="1" customWidth="1"/>
    <col min="62" max="80" width="1.625" style="7" customWidth="1"/>
    <col min="81" max="100" width="1.625" style="2" customWidth="1"/>
    <col min="101" max="16384" width="9" style="2"/>
  </cols>
  <sheetData>
    <row r="1" spans="1:91" ht="20.25" customHeight="1" x14ac:dyDescent="0.15">
      <c r="A1" s="171" t="s">
        <v>143</v>
      </c>
      <c r="B1" s="172"/>
      <c r="C1" s="172"/>
      <c r="D1" s="172"/>
      <c r="E1" s="172"/>
      <c r="F1" s="173" t="s">
        <v>144</v>
      </c>
      <c r="G1" s="174"/>
      <c r="H1" s="174"/>
      <c r="I1" s="175"/>
      <c r="J1" s="173" t="s">
        <v>145</v>
      </c>
      <c r="K1" s="174"/>
      <c r="L1" s="174"/>
      <c r="M1" s="174"/>
      <c r="N1" s="174"/>
      <c r="O1" s="174"/>
      <c r="P1" s="176"/>
      <c r="Q1" s="173" t="s">
        <v>146</v>
      </c>
      <c r="R1" s="176"/>
      <c r="S1" s="176"/>
      <c r="T1" s="176"/>
      <c r="U1" s="176"/>
      <c r="V1" s="176"/>
      <c r="W1" s="176"/>
      <c r="X1" s="176"/>
      <c r="Y1" s="177"/>
      <c r="Z1" s="173" t="s">
        <v>147</v>
      </c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5"/>
      <c r="AN1" s="173" t="s">
        <v>148</v>
      </c>
      <c r="AO1" s="174"/>
      <c r="AP1" s="174"/>
      <c r="AQ1" s="174"/>
      <c r="AR1" s="174"/>
      <c r="AS1" s="175"/>
      <c r="AT1" s="4"/>
      <c r="AV1" s="5" t="s">
        <v>149</v>
      </c>
      <c r="BD1" s="6">
        <f>IF(MONTH(H27)&gt;3,DATE(YEAR(H27)+1,3,31),DATE(YEAR(H27),3,31))</f>
        <v>91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</row>
    <row r="2" spans="1:91" ht="13.5" customHeight="1" x14ac:dyDescent="0.15">
      <c r="A2" s="178"/>
      <c r="B2" s="179"/>
      <c r="C2" s="179"/>
      <c r="D2" s="179"/>
      <c r="E2" s="179"/>
      <c r="F2" s="178"/>
      <c r="G2" s="179"/>
      <c r="H2" s="179"/>
      <c r="I2" s="180"/>
      <c r="J2" s="178"/>
      <c r="K2" s="179"/>
      <c r="L2" s="179"/>
      <c r="M2" s="179"/>
      <c r="N2" s="179"/>
      <c r="O2" s="179"/>
      <c r="P2" s="181"/>
      <c r="Q2" s="178"/>
      <c r="R2" s="181"/>
      <c r="S2" s="181"/>
      <c r="T2" s="181"/>
      <c r="U2" s="181"/>
      <c r="V2" s="181"/>
      <c r="W2" s="181"/>
      <c r="X2" s="181"/>
      <c r="Y2" s="182"/>
      <c r="Z2" s="178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80"/>
      <c r="AN2" s="178"/>
      <c r="AO2" s="179"/>
      <c r="AP2" s="179"/>
      <c r="AQ2" s="179"/>
      <c r="AR2" s="179"/>
      <c r="AS2" s="180"/>
      <c r="AT2" s="4"/>
      <c r="AV2" s="5"/>
      <c r="BD2" s="53" t="s">
        <v>135</v>
      </c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</row>
    <row r="3" spans="1:91" ht="35.25" customHeight="1" x14ac:dyDescent="0.15">
      <c r="A3" s="183"/>
      <c r="B3" s="140"/>
      <c r="C3" s="140"/>
      <c r="D3" s="140"/>
      <c r="E3" s="140"/>
      <c r="F3" s="183"/>
      <c r="G3" s="140"/>
      <c r="H3" s="140"/>
      <c r="I3" s="184"/>
      <c r="J3" s="183"/>
      <c r="K3" s="140"/>
      <c r="L3" s="140"/>
      <c r="M3" s="140"/>
      <c r="N3" s="140"/>
      <c r="O3" s="140"/>
      <c r="P3" s="185"/>
      <c r="Q3" s="183"/>
      <c r="R3" s="185"/>
      <c r="S3" s="185"/>
      <c r="T3" s="185"/>
      <c r="U3" s="185"/>
      <c r="V3" s="185"/>
      <c r="W3" s="185"/>
      <c r="X3" s="185"/>
      <c r="Y3" s="186"/>
      <c r="Z3" s="183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84"/>
      <c r="AN3" s="183"/>
      <c r="AO3" s="140"/>
      <c r="AP3" s="140"/>
      <c r="AQ3" s="140"/>
      <c r="AR3" s="140"/>
      <c r="AS3" s="184"/>
      <c r="AT3" s="4"/>
      <c r="AV3" s="5" t="s">
        <v>150</v>
      </c>
      <c r="BD3" s="7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</row>
    <row r="4" spans="1:91" ht="4.5" customHeight="1" x14ac:dyDescent="0.1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81"/>
      <c r="Q4" s="179"/>
      <c r="R4" s="181"/>
      <c r="S4" s="181"/>
      <c r="T4" s="181"/>
      <c r="U4" s="181"/>
      <c r="V4" s="181"/>
      <c r="W4" s="181"/>
      <c r="X4" s="181"/>
      <c r="Y4" s="181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4"/>
      <c r="AV4" s="5"/>
      <c r="BD4" s="7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</row>
    <row r="5" spans="1:91" ht="51" customHeight="1" thickBo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87"/>
      <c r="Q5" s="123"/>
      <c r="R5" s="187"/>
      <c r="S5" s="187"/>
      <c r="U5" s="188"/>
      <c r="V5" s="187"/>
      <c r="W5" s="187"/>
      <c r="X5" s="187"/>
      <c r="Z5" s="123"/>
      <c r="AB5" s="94" t="s">
        <v>151</v>
      </c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4"/>
      <c r="AV5" s="5"/>
      <c r="BD5" s="7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</row>
    <row r="6" spans="1:91" ht="21.75" customHeight="1" thickBot="1" x14ac:dyDescent="0.2">
      <c r="A6" s="34" t="s">
        <v>138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6"/>
      <c r="BD6" s="7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</row>
    <row r="7" spans="1:91" ht="12" customHeight="1" x14ac:dyDescent="0.15">
      <c r="A7" s="4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41"/>
      <c r="BD7" s="7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</row>
    <row r="8" spans="1:91" ht="17.100000000000001" customHeight="1" x14ac:dyDescent="0.15">
      <c r="A8" s="11"/>
      <c r="AS8" s="37"/>
      <c r="AT8" s="37"/>
      <c r="AU8" s="37"/>
      <c r="AV8" s="38" t="s">
        <v>20</v>
      </c>
      <c r="AW8" s="161"/>
      <c r="AX8" s="161"/>
      <c r="AY8" s="161"/>
      <c r="AZ8" s="161"/>
      <c r="BA8" s="161"/>
      <c r="BB8" s="161"/>
      <c r="BC8" s="39"/>
      <c r="BD8" s="7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</row>
    <row r="9" spans="1:91" ht="17.100000000000001" customHeight="1" x14ac:dyDescent="0.15">
      <c r="A9" s="11"/>
      <c r="B9" s="2" t="s">
        <v>29</v>
      </c>
      <c r="BC9" s="12"/>
      <c r="BD9" s="7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</row>
    <row r="10" spans="1:91" ht="5.25" customHeight="1" x14ac:dyDescent="0.15">
      <c r="A10" s="11"/>
      <c r="BC10" s="12"/>
      <c r="BD10" s="7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</row>
    <row r="11" spans="1:91" ht="17.100000000000001" customHeight="1" x14ac:dyDescent="0.15">
      <c r="A11" s="11"/>
      <c r="P11" s="140" t="s">
        <v>10</v>
      </c>
      <c r="Q11" s="140"/>
      <c r="R11" s="140"/>
      <c r="T11" s="139" t="s">
        <v>11</v>
      </c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M11" s="2" t="s">
        <v>69</v>
      </c>
      <c r="AQ11" s="13"/>
      <c r="AR11" s="13"/>
      <c r="AS11" s="13"/>
      <c r="AT11" s="13"/>
      <c r="AU11" s="157"/>
      <c r="AV11" s="157"/>
      <c r="AW11" s="157"/>
      <c r="AX11" s="157"/>
      <c r="AY11" s="157"/>
      <c r="AZ11" s="157"/>
      <c r="BA11" s="2" t="s">
        <v>0</v>
      </c>
      <c r="BC11" s="12"/>
      <c r="BD11" s="7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</row>
    <row r="12" spans="1:91" ht="12.75" customHeight="1" x14ac:dyDescent="0.15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8"/>
      <c r="BD12" s="7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</row>
    <row r="13" spans="1:91" ht="17.25" x14ac:dyDescent="0.15">
      <c r="A13" s="136" t="s">
        <v>115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8"/>
      <c r="BD13" s="7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</row>
    <row r="14" spans="1:91" ht="6" customHeight="1" x14ac:dyDescent="0.15">
      <c r="A14" s="11"/>
      <c r="BC14" s="12"/>
      <c r="BD14" s="7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</row>
    <row r="15" spans="1:91" ht="6.75" customHeight="1" x14ac:dyDescent="0.15">
      <c r="A15" s="11"/>
      <c r="AQ15" s="14"/>
      <c r="AY15" s="14"/>
      <c r="BC15" s="12"/>
      <c r="BD15" s="7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</row>
    <row r="16" spans="1:91" ht="17.100000000000001" customHeight="1" x14ac:dyDescent="0.15">
      <c r="A16" s="158" t="s">
        <v>137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60"/>
      <c r="BD16" s="7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</row>
    <row r="17" spans="1:91" ht="17.100000000000001" customHeight="1" thickBo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3"/>
      <c r="BD17" s="7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</row>
    <row r="18" spans="1:91" ht="5.25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41"/>
      <c r="BD18" s="7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</row>
    <row r="19" spans="1:91" ht="13.5" customHeight="1" x14ac:dyDescent="0.15">
      <c r="A19" s="11"/>
      <c r="BC19" s="12"/>
      <c r="BD19" s="7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</row>
    <row r="20" spans="1:91" ht="5.25" customHeight="1" x14ac:dyDescent="0.15">
      <c r="A20" s="11"/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108"/>
      <c r="BC20" s="12"/>
      <c r="BD20" s="7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</row>
    <row r="21" spans="1:91" ht="10.5" customHeight="1" x14ac:dyDescent="0.15">
      <c r="A21" s="11"/>
      <c r="B21" s="73"/>
      <c r="C21" s="109" t="s">
        <v>116</v>
      </c>
      <c r="M21" s="1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1"/>
      <c r="AY21" s="78"/>
      <c r="BC21" s="12"/>
      <c r="BD21" s="7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</row>
    <row r="22" spans="1:91" ht="6.75" customHeight="1" x14ac:dyDescent="0.15">
      <c r="A22" s="11"/>
      <c r="B22" s="110"/>
      <c r="M22" s="1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1"/>
      <c r="AY22" s="78"/>
      <c r="BC22" s="12"/>
      <c r="BD22" s="7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</row>
    <row r="23" spans="1:91" ht="19.5" customHeight="1" x14ac:dyDescent="0.15">
      <c r="A23" s="11"/>
      <c r="B23" s="73"/>
      <c r="C23" s="79" t="s">
        <v>117</v>
      </c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1"/>
      <c r="AY23" s="78"/>
      <c r="BC23" s="12"/>
      <c r="BD23" s="111" t="s">
        <v>118</v>
      </c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</row>
    <row r="24" spans="1:91" ht="6" customHeight="1" x14ac:dyDescent="0.15">
      <c r="A24" s="11"/>
      <c r="B24" s="110"/>
      <c r="M24" s="1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1"/>
      <c r="AY24" s="78"/>
      <c r="BC24" s="12"/>
      <c r="BD24" s="7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</row>
    <row r="25" spans="1:91" ht="14.25" customHeight="1" x14ac:dyDescent="0.15">
      <c r="A25" s="11"/>
      <c r="B25" s="112"/>
      <c r="C25" s="113" t="s">
        <v>119</v>
      </c>
      <c r="D25" s="4"/>
      <c r="E25" s="4"/>
      <c r="F25" s="4"/>
      <c r="G25" s="4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T25" s="4"/>
      <c r="AU25" s="4" t="s">
        <v>6</v>
      </c>
      <c r="AV25" s="4"/>
      <c r="AW25" s="4"/>
      <c r="AX25" s="4"/>
      <c r="AY25" s="78"/>
      <c r="BC25" s="12"/>
      <c r="BD25" s="7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</row>
    <row r="26" spans="1:91" ht="19.5" customHeight="1" x14ac:dyDescent="0.15">
      <c r="A26" s="11"/>
      <c r="B26" s="73"/>
      <c r="C26" s="79" t="s">
        <v>120</v>
      </c>
      <c r="D26"/>
      <c r="E26"/>
      <c r="F2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E26" s="2" t="s">
        <v>7</v>
      </c>
      <c r="AL26" s="147"/>
      <c r="AM26" s="147"/>
      <c r="AN26" s="147"/>
      <c r="AO26" s="147"/>
      <c r="AP26" s="147"/>
      <c r="AQ26" s="147"/>
      <c r="AR26" s="147"/>
      <c r="AS26" s="147"/>
      <c r="AT26" s="82" t="s">
        <v>15</v>
      </c>
      <c r="AU26" s="148" t="e">
        <f>DATEDIF(AL26,#REF!+1,"Y")</f>
        <v>#REF!</v>
      </c>
      <c r="AV26" s="148"/>
      <c r="AW26" s="2" t="s">
        <v>8</v>
      </c>
      <c r="AY26" s="78"/>
      <c r="BC26" s="12"/>
      <c r="BD26" s="53" t="s">
        <v>129</v>
      </c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</row>
    <row r="27" spans="1:91" ht="6" customHeight="1" x14ac:dyDescent="0.15">
      <c r="A27" s="11"/>
      <c r="B27" s="110"/>
      <c r="C27"/>
      <c r="D27"/>
      <c r="E27"/>
      <c r="F27"/>
      <c r="AY27" s="78"/>
      <c r="BC27" s="12"/>
      <c r="BD27" s="7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</row>
    <row r="28" spans="1:91" ht="20.25" customHeight="1" x14ac:dyDescent="0.15">
      <c r="A28" s="11"/>
      <c r="B28" s="73"/>
      <c r="C28" s="79" t="s">
        <v>121</v>
      </c>
      <c r="D28" s="79"/>
      <c r="E28" s="79"/>
      <c r="F28" s="79"/>
      <c r="H28" s="133" t="s">
        <v>11</v>
      </c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AL28" s="84"/>
      <c r="AY28" s="78"/>
      <c r="BC28" s="12"/>
      <c r="BD28" s="7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</row>
    <row r="29" spans="1:91" ht="6.75" customHeight="1" x14ac:dyDescent="0.15">
      <c r="A29" s="11"/>
      <c r="B29" s="73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L29" s="84"/>
      <c r="AY29" s="78"/>
      <c r="BC29" s="12"/>
      <c r="BD29" s="7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</row>
    <row r="30" spans="1:91" ht="20.25" customHeight="1" x14ac:dyDescent="0.15">
      <c r="A30" s="11"/>
      <c r="B30" s="73"/>
      <c r="C30" s="79" t="s">
        <v>122</v>
      </c>
      <c r="D30" s="79"/>
      <c r="E30" s="79"/>
      <c r="F30" s="79"/>
      <c r="G30" s="79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AL30" s="84"/>
      <c r="AY30" s="78"/>
      <c r="BC30" s="12"/>
      <c r="BD30" s="53" t="s">
        <v>123</v>
      </c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</row>
    <row r="31" spans="1:91" ht="11.25" customHeight="1" x14ac:dyDescent="0.15">
      <c r="A31" s="11"/>
      <c r="B31" s="74"/>
      <c r="C31" s="114"/>
      <c r="D31" s="114"/>
      <c r="E31" s="114"/>
      <c r="F31" s="114"/>
      <c r="G31" s="7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116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117"/>
      <c r="BC31" s="12"/>
      <c r="BD31" s="7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</row>
    <row r="32" spans="1:91" ht="8.25" customHeight="1" x14ac:dyDescent="0.15">
      <c r="A32" s="11"/>
      <c r="B32" s="79"/>
      <c r="C32"/>
      <c r="D32"/>
      <c r="E32"/>
      <c r="F32"/>
      <c r="BC32" s="12"/>
      <c r="BD32" s="7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</row>
    <row r="33" spans="1:91" ht="15.75" customHeight="1" x14ac:dyDescent="0.15">
      <c r="A33" s="11"/>
      <c r="B33" s="79"/>
      <c r="C33"/>
      <c r="D33"/>
      <c r="E33"/>
      <c r="F33"/>
      <c r="BC33" s="12"/>
      <c r="BD33" s="7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</row>
    <row r="34" spans="1:91" ht="14.25" customHeight="1" x14ac:dyDescent="0.15">
      <c r="A34" s="11"/>
      <c r="B34" s="118" t="s">
        <v>124</v>
      </c>
      <c r="C34"/>
      <c r="D34"/>
      <c r="E34"/>
      <c r="F34"/>
      <c r="BC34" s="12"/>
      <c r="BD34" s="7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</row>
    <row r="35" spans="1:91" ht="14.25" customHeight="1" x14ac:dyDescent="0.15">
      <c r="A35" s="11"/>
      <c r="B35" s="119"/>
      <c r="C35"/>
      <c r="D35"/>
      <c r="E35"/>
      <c r="F35"/>
      <c r="BC35" s="12"/>
      <c r="BD35" s="7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</row>
    <row r="36" spans="1:91" ht="10.5" customHeight="1" x14ac:dyDescent="0.15">
      <c r="A36" s="11"/>
      <c r="B36" s="79"/>
      <c r="M36" s="1"/>
      <c r="AB36" s="80"/>
      <c r="AC36" s="80"/>
      <c r="AD36" s="80"/>
      <c r="AE36" s="80"/>
      <c r="AF36" s="81"/>
      <c r="BC36" s="12"/>
      <c r="BD36" s="7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</row>
    <row r="37" spans="1:91" ht="8.25" customHeight="1" x14ac:dyDescent="0.15">
      <c r="A37" s="11"/>
      <c r="B37" s="79"/>
      <c r="C37"/>
      <c r="D37"/>
      <c r="E37"/>
      <c r="F37"/>
      <c r="BC37" s="12"/>
      <c r="BD37" s="7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</row>
    <row r="38" spans="1:91" ht="15.95" customHeight="1" x14ac:dyDescent="0.15">
      <c r="A38" s="11"/>
      <c r="B38" s="79"/>
      <c r="C38"/>
      <c r="D38" t="s">
        <v>125</v>
      </c>
      <c r="E38"/>
      <c r="F38"/>
      <c r="H38" s="85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2" t="s">
        <v>18</v>
      </c>
      <c r="AA38" s="107" t="s">
        <v>136</v>
      </c>
      <c r="AD38" s="86"/>
      <c r="AF38" s="86"/>
      <c r="AG38" s="86"/>
      <c r="AO38" s="16"/>
      <c r="AP38" s="16"/>
      <c r="AQ38" s="16"/>
      <c r="AR38" s="16"/>
      <c r="AS38" s="16"/>
      <c r="AT38" s="16"/>
      <c r="BC38" s="12"/>
      <c r="BD38" s="7"/>
      <c r="BL38" s="17"/>
      <c r="BM38" s="17"/>
      <c r="BN38" s="17"/>
      <c r="BO38" s="17"/>
      <c r="BP38" s="17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</row>
    <row r="39" spans="1:91" ht="15.95" customHeight="1" x14ac:dyDescent="0.15">
      <c r="A39" s="11"/>
      <c r="B39" s="79"/>
      <c r="C39"/>
      <c r="D39"/>
      <c r="E39"/>
      <c r="F39"/>
      <c r="H39" s="87"/>
      <c r="I39" s="87"/>
      <c r="J39" s="87"/>
      <c r="K39" s="87"/>
      <c r="L39" s="88"/>
      <c r="M39" s="15"/>
      <c r="N39" s="15"/>
      <c r="O39" s="15"/>
      <c r="P39" s="15"/>
      <c r="Q39" s="89"/>
      <c r="R39" s="89"/>
      <c r="S39" s="15"/>
      <c r="T39" s="15"/>
      <c r="U39" s="15"/>
      <c r="V39" s="15"/>
      <c r="W39" s="15"/>
      <c r="X39" s="15"/>
      <c r="Y39" s="15"/>
      <c r="Z39" s="15"/>
      <c r="AA39" s="15"/>
      <c r="AB39" s="15"/>
      <c r="AD39" s="86"/>
      <c r="AE39" s="86"/>
      <c r="AF39" s="86"/>
      <c r="AG39" s="86"/>
      <c r="AO39" s="16"/>
      <c r="AP39" s="16"/>
      <c r="AQ39" s="16"/>
      <c r="AR39" s="16"/>
      <c r="AS39" s="16"/>
      <c r="AT39" s="16"/>
      <c r="BC39" s="12"/>
      <c r="BD39" s="7"/>
      <c r="BL39" s="17"/>
      <c r="BM39" s="17"/>
      <c r="BN39" s="17"/>
      <c r="BO39" s="17"/>
      <c r="BP39" s="17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</row>
    <row r="40" spans="1:91" ht="15.95" customHeight="1" x14ac:dyDescent="0.15">
      <c r="A40" s="11"/>
      <c r="B40" s="79"/>
      <c r="C40"/>
      <c r="D40" t="s">
        <v>126</v>
      </c>
      <c r="E40"/>
      <c r="F40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T40" s="140" t="s">
        <v>1</v>
      </c>
      <c r="U40" s="140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90"/>
      <c r="BC40" s="12"/>
      <c r="BD40" s="121" t="s">
        <v>130</v>
      </c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</row>
    <row r="41" spans="1:91" ht="18.75" customHeight="1" x14ac:dyDescent="0.15">
      <c r="A41" s="11"/>
      <c r="C41"/>
      <c r="D41"/>
      <c r="E41"/>
      <c r="F41"/>
      <c r="G41" s="120" t="s">
        <v>9</v>
      </c>
      <c r="H41" s="91" t="s">
        <v>4</v>
      </c>
      <c r="I41" s="2" t="s">
        <v>13</v>
      </c>
      <c r="L41" s="91" t="s">
        <v>16</v>
      </c>
      <c r="M41" s="134" t="s">
        <v>14</v>
      </c>
      <c r="N41" s="134"/>
      <c r="P41" s="2" t="s">
        <v>28</v>
      </c>
      <c r="Y41" s="1"/>
      <c r="AC41" s="92"/>
      <c r="AD41" s="92"/>
      <c r="AE41" s="1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2" t="s">
        <v>5</v>
      </c>
      <c r="AX41" s="1"/>
      <c r="AY41" s="1"/>
      <c r="AZ41" s="1"/>
      <c r="BA41" s="1"/>
      <c r="BB41" s="1"/>
      <c r="BC41" s="12"/>
      <c r="BD41" s="122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</row>
    <row r="42" spans="1:91" ht="10.5" customHeight="1" x14ac:dyDescent="0.15">
      <c r="A42" s="18"/>
      <c r="B42" s="9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94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6"/>
      <c r="AQ42" s="97"/>
      <c r="AR42" s="97"/>
      <c r="AS42" s="98"/>
      <c r="AT42" s="1"/>
      <c r="AU42" s="1"/>
      <c r="AV42" s="1"/>
      <c r="AW42" s="1"/>
      <c r="AX42" s="1"/>
      <c r="AY42" s="1"/>
      <c r="AZ42" s="1"/>
      <c r="BA42" s="1"/>
      <c r="BB42" s="1"/>
      <c r="BC42" s="12"/>
      <c r="BD42" s="7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</row>
    <row r="43" spans="1:91" ht="15.95" customHeight="1" x14ac:dyDescent="0.15">
      <c r="A43" s="11"/>
      <c r="B43" s="79"/>
      <c r="C43"/>
      <c r="D43" t="s">
        <v>127</v>
      </c>
      <c r="E43"/>
      <c r="F43"/>
      <c r="H43" s="133"/>
      <c r="I43" s="133"/>
      <c r="J43" s="133"/>
      <c r="K43" s="133"/>
      <c r="L43" s="133"/>
      <c r="M43" s="133"/>
      <c r="N43" s="133"/>
      <c r="O43" s="133"/>
      <c r="P43" s="133"/>
      <c r="BC43" s="12"/>
      <c r="BD43" s="7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</row>
    <row r="44" spans="1:91" ht="8.25" customHeight="1" x14ac:dyDescent="0.15">
      <c r="A44" s="11"/>
      <c r="B44" s="79"/>
      <c r="C44"/>
      <c r="D44"/>
      <c r="E44"/>
      <c r="F44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BC44" s="12"/>
      <c r="BD44" s="7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</row>
    <row r="45" spans="1:91" ht="15.95" customHeight="1" x14ac:dyDescent="0.15">
      <c r="A45" s="11"/>
      <c r="I45" s="15"/>
      <c r="J45" s="83"/>
      <c r="K45" s="83"/>
      <c r="L45" s="83"/>
      <c r="M45" s="83"/>
      <c r="N45" s="83"/>
      <c r="P45" s="103"/>
      <c r="Q45" s="103"/>
      <c r="R45" s="103"/>
      <c r="S45" s="103"/>
      <c r="T45" s="103"/>
      <c r="U45" s="103"/>
      <c r="V45" s="103"/>
      <c r="W45" s="103"/>
      <c r="X45" s="19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BB45" s="102"/>
      <c r="BC45" s="12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</row>
    <row r="46" spans="1:91" ht="15.95" customHeight="1" x14ac:dyDescent="0.15">
      <c r="A46" s="11"/>
      <c r="B46" s="79"/>
      <c r="C46"/>
      <c r="D46" t="s">
        <v>128</v>
      </c>
      <c r="E46"/>
      <c r="F46"/>
      <c r="G46" s="100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AA46" s="2" t="s">
        <v>2</v>
      </c>
      <c r="AF46" s="131" t="s">
        <v>19</v>
      </c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V46" s="2" t="s">
        <v>3</v>
      </c>
      <c r="BC46" s="12"/>
      <c r="BD46" s="53" t="s">
        <v>113</v>
      </c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</row>
    <row r="47" spans="1:91" ht="6" customHeight="1" x14ac:dyDescent="0.15">
      <c r="A47" s="11"/>
      <c r="B47" s="79"/>
      <c r="C47"/>
      <c r="D47" s="100"/>
      <c r="E47" s="100"/>
      <c r="F47" s="100"/>
      <c r="G47" s="100"/>
      <c r="J47" s="100"/>
      <c r="K47" s="100"/>
      <c r="L47" s="100"/>
      <c r="M47" s="100"/>
      <c r="N47" s="100"/>
      <c r="AL47"/>
      <c r="AM47"/>
      <c r="AN47"/>
      <c r="AO47"/>
      <c r="AQ47"/>
      <c r="AR47"/>
      <c r="AS47"/>
      <c r="AT47"/>
      <c r="AU47"/>
      <c r="AV47"/>
      <c r="AW47"/>
      <c r="AX47"/>
      <c r="AY47"/>
      <c r="AZ47"/>
      <c r="BA47"/>
      <c r="BB47"/>
      <c r="BC47" s="12"/>
      <c r="BD47" s="7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</row>
    <row r="48" spans="1:91" ht="15.95" customHeight="1" x14ac:dyDescent="0.15">
      <c r="A48" s="11"/>
      <c r="H48" s="2" t="s">
        <v>76</v>
      </c>
      <c r="I48" s="15"/>
      <c r="J48" s="13"/>
      <c r="K48" s="13"/>
      <c r="L48" s="101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3"/>
      <c r="AW48" s="13"/>
      <c r="AY48" s="102"/>
      <c r="AZ48" s="102"/>
      <c r="BA48" s="102"/>
      <c r="BB48" s="102"/>
      <c r="BC48" s="12"/>
      <c r="BD48" s="130" t="s">
        <v>77</v>
      </c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</row>
    <row r="49" spans="1:91" ht="15.95" customHeight="1" x14ac:dyDescent="0.15">
      <c r="A49" s="11"/>
      <c r="H49" s="132" t="s">
        <v>139</v>
      </c>
      <c r="I49" s="132"/>
      <c r="J49" s="132"/>
      <c r="K49" s="132"/>
      <c r="L49" s="132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3"/>
      <c r="AW49" s="13"/>
      <c r="AY49" s="102"/>
      <c r="AZ49" s="102"/>
      <c r="BA49" s="102"/>
      <c r="BB49" s="102"/>
      <c r="BC49" s="12"/>
      <c r="BD49" s="130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</row>
    <row r="50" spans="1:91" ht="15.95" customHeight="1" x14ac:dyDescent="0.15">
      <c r="A50" s="11"/>
      <c r="I50" s="15"/>
      <c r="J50" s="83"/>
      <c r="K50" s="83"/>
      <c r="L50" s="101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3"/>
      <c r="AW50" s="13"/>
      <c r="AY50" s="102"/>
      <c r="AZ50" s="102"/>
      <c r="BA50" s="102"/>
      <c r="BB50" s="102"/>
      <c r="BC50" s="12"/>
      <c r="BD50" s="130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</row>
    <row r="51" spans="1:91" ht="21" customHeight="1" x14ac:dyDescent="0.15">
      <c r="A51" s="11"/>
      <c r="I51" s="15"/>
      <c r="J51" s="83"/>
      <c r="K51" s="83"/>
      <c r="L51" s="83"/>
      <c r="M51" s="83"/>
      <c r="N51" s="83"/>
      <c r="P51" s="103"/>
      <c r="Q51" s="103"/>
      <c r="R51" s="103"/>
      <c r="S51" s="103"/>
      <c r="T51" s="103"/>
      <c r="U51" s="103"/>
      <c r="W51" s="124" t="s">
        <v>17</v>
      </c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6"/>
      <c r="AN51" s="126"/>
      <c r="AO51" s="126"/>
      <c r="AP51" s="126"/>
      <c r="AQ51" s="126"/>
      <c r="AR51" s="126"/>
      <c r="AS51" s="126"/>
      <c r="AT51" s="126"/>
      <c r="AU51" s="126"/>
      <c r="AV51" s="13"/>
      <c r="AW51" s="13"/>
      <c r="AY51" s="102"/>
      <c r="AZ51" s="102"/>
      <c r="BA51" s="102"/>
      <c r="BB51" s="102"/>
      <c r="BC51" s="12"/>
      <c r="BD51" s="7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</row>
    <row r="52" spans="1:91" ht="21" customHeight="1" x14ac:dyDescent="0.15">
      <c r="A52" s="11"/>
      <c r="I52" s="15"/>
      <c r="J52" s="83"/>
      <c r="K52" s="83"/>
      <c r="L52" s="83"/>
      <c r="M52" s="83"/>
      <c r="N52" s="83"/>
      <c r="P52" s="103"/>
      <c r="Q52" s="103"/>
      <c r="R52" s="103"/>
      <c r="S52" s="103"/>
      <c r="T52" s="103"/>
      <c r="U52" s="103"/>
      <c r="W52" s="124" t="s">
        <v>105</v>
      </c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7"/>
      <c r="AN52" s="127"/>
      <c r="AO52" s="127"/>
      <c r="AP52" s="127"/>
      <c r="AQ52" s="127"/>
      <c r="AR52" s="127"/>
      <c r="AS52" s="127"/>
      <c r="AT52" s="127"/>
      <c r="AU52" s="127"/>
      <c r="AV52" s="13"/>
      <c r="AW52" s="13"/>
      <c r="AY52" s="102"/>
      <c r="AZ52" s="102"/>
      <c r="BA52" s="102"/>
      <c r="BB52" s="102"/>
      <c r="BC52" s="12"/>
      <c r="BD52" s="7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</row>
    <row r="53" spans="1:91" ht="21" customHeight="1" x14ac:dyDescent="0.15">
      <c r="A53" s="11"/>
      <c r="I53" s="15"/>
      <c r="J53" s="83"/>
      <c r="K53" s="83"/>
      <c r="L53" s="83"/>
      <c r="M53" s="83"/>
      <c r="N53" s="83"/>
      <c r="P53" s="103"/>
      <c r="Q53" s="103"/>
      <c r="R53" s="103"/>
      <c r="S53" s="103"/>
      <c r="T53" s="103"/>
      <c r="U53" s="103"/>
      <c r="W53" s="124" t="s">
        <v>106</v>
      </c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8"/>
      <c r="AN53" s="128"/>
      <c r="AO53" s="128"/>
      <c r="AP53" s="128"/>
      <c r="AQ53" s="128"/>
      <c r="AR53" s="128"/>
      <c r="AS53" s="128"/>
      <c r="AT53" s="128"/>
      <c r="AU53" s="128"/>
      <c r="AV53" s="13"/>
      <c r="AW53" s="13"/>
      <c r="AY53" s="102"/>
      <c r="AZ53" s="102"/>
      <c r="BA53" s="102"/>
      <c r="BB53" s="102"/>
      <c r="BC53" s="12"/>
      <c r="BD53" s="125" t="s">
        <v>114</v>
      </c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</row>
    <row r="54" spans="1:91" ht="15.95" customHeight="1" x14ac:dyDescent="0.15">
      <c r="A54" s="11"/>
      <c r="I54" s="15"/>
      <c r="J54" s="83"/>
      <c r="K54" s="83"/>
      <c r="L54" s="83"/>
      <c r="M54" s="83"/>
      <c r="N54" s="83"/>
      <c r="P54" s="103"/>
      <c r="Q54" s="103"/>
      <c r="R54" s="103"/>
      <c r="S54" s="103"/>
      <c r="T54" s="103"/>
      <c r="U54" s="103"/>
      <c r="V54" s="103"/>
      <c r="W54" s="103"/>
      <c r="X54" s="19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104"/>
      <c r="AN54" s="104"/>
      <c r="AO54" s="104"/>
      <c r="AP54" s="104"/>
      <c r="AQ54" s="104"/>
      <c r="AR54" s="104"/>
      <c r="AS54" s="104"/>
      <c r="AT54" s="104"/>
      <c r="AV54" s="13"/>
      <c r="AW54" s="13"/>
      <c r="AY54" s="102"/>
      <c r="AZ54" s="102"/>
      <c r="BA54" s="102"/>
      <c r="BB54" s="102"/>
      <c r="BC54" s="12"/>
      <c r="BD54" s="125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</row>
    <row r="55" spans="1:91" ht="27" customHeight="1" thickBot="1" x14ac:dyDescent="0.2">
      <c r="A55" s="11"/>
      <c r="I55" s="15"/>
      <c r="J55" s="83"/>
      <c r="K55" s="83"/>
      <c r="L55" s="83"/>
      <c r="M55" s="83"/>
      <c r="N55" s="83"/>
      <c r="P55" s="103"/>
      <c r="Q55" s="103"/>
      <c r="R55" s="103"/>
      <c r="S55" s="103"/>
      <c r="T55" s="103"/>
      <c r="U55" s="103"/>
      <c r="V55" s="103"/>
      <c r="W55" s="103"/>
      <c r="X55" s="19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105"/>
      <c r="AN55" s="105"/>
      <c r="AO55" s="105"/>
      <c r="AP55" s="105"/>
      <c r="AQ55" s="105"/>
      <c r="AR55" s="105"/>
      <c r="AS55" s="105"/>
      <c r="AT55" s="105"/>
      <c r="AV55" s="13"/>
      <c r="AW55" s="13"/>
      <c r="AY55" s="102"/>
      <c r="AZ55" s="102"/>
      <c r="BA55" s="102"/>
      <c r="BB55" s="102"/>
      <c r="BC55" s="12"/>
      <c r="BD55" s="7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</row>
    <row r="56" spans="1:91" ht="18.75" customHeight="1" x14ac:dyDescent="0.15">
      <c r="A56" s="9"/>
      <c r="B56" s="149" t="s">
        <v>78</v>
      </c>
      <c r="C56" s="149"/>
      <c r="D56" s="149"/>
      <c r="E56" s="149"/>
      <c r="F56" s="149"/>
      <c r="G56" s="149"/>
      <c r="H56" s="149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42"/>
      <c r="V56" s="43" t="s">
        <v>79</v>
      </c>
      <c r="W56" s="44"/>
      <c r="X56" s="45"/>
      <c r="Y56" s="46"/>
      <c r="Z56" s="46"/>
      <c r="AA56" s="46"/>
      <c r="AB56" s="46"/>
      <c r="AC56" s="46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54"/>
      <c r="BC56" s="55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</row>
    <row r="57" spans="1:91" ht="18.75" customHeight="1" thickBot="1" x14ac:dyDescent="0.2">
      <c r="A57" s="47"/>
      <c r="B57" s="150"/>
      <c r="C57" s="150"/>
      <c r="D57" s="150"/>
      <c r="E57" s="150"/>
      <c r="F57" s="150"/>
      <c r="G57" s="150"/>
      <c r="H57" s="150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48"/>
      <c r="V57" s="49" t="s">
        <v>80</v>
      </c>
      <c r="W57" s="50"/>
      <c r="X57" s="51"/>
      <c r="Y57" s="52"/>
      <c r="Z57" s="52"/>
      <c r="AA57" s="52"/>
      <c r="AB57" s="52"/>
      <c r="AC57" s="52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56"/>
      <c r="BC57" s="57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</row>
    <row r="58" spans="1:91" ht="15" customHeight="1" x14ac:dyDescent="0.15">
      <c r="A58" s="11"/>
      <c r="H58" s="20"/>
      <c r="I58" s="2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BC58" s="12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</row>
    <row r="59" spans="1:91" ht="3.75" customHeight="1" thickBot="1" x14ac:dyDescent="0.2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3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</row>
    <row r="60" spans="1:91" s="8" customFormat="1" ht="13.5" customHeight="1" thickTop="1" x14ac:dyDescent="0.15">
      <c r="A60" s="24" t="s">
        <v>112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25"/>
    </row>
    <row r="61" spans="1:91" s="8" customFormat="1" ht="4.5" customHeight="1" x14ac:dyDescent="0.15">
      <c r="A61" s="2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25"/>
    </row>
    <row r="62" spans="1:91" s="8" customFormat="1" ht="14.25" customHeight="1" x14ac:dyDescent="0.15">
      <c r="A62" s="24"/>
      <c r="B62" s="26"/>
      <c r="C62" s="1" t="s">
        <v>132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25"/>
    </row>
    <row r="63" spans="1:91" s="8" customFormat="1" ht="14.25" customHeight="1" x14ac:dyDescent="0.15">
      <c r="A63" s="24"/>
      <c r="B63" s="26"/>
      <c r="C63" s="1" t="s">
        <v>133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25"/>
    </row>
    <row r="64" spans="1:91" s="7" customFormat="1" ht="12.75" customHeight="1" x14ac:dyDescent="0.15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9"/>
      <c r="AL64" s="29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1"/>
      <c r="AZ64" s="28"/>
      <c r="BA64" s="28"/>
      <c r="BB64" s="28"/>
      <c r="BC64" s="32" t="s">
        <v>134</v>
      </c>
    </row>
    <row r="65" spans="2:52" s="7" customFormat="1" ht="13.5" customHeight="1" x14ac:dyDescent="0.15"/>
    <row r="66" spans="2:52" s="7" customFormat="1" ht="33" customHeight="1" x14ac:dyDescent="0.15">
      <c r="E66" s="155"/>
      <c r="F66" s="155"/>
      <c r="G66" s="155"/>
      <c r="H66" s="155"/>
    </row>
    <row r="67" spans="2:52" s="7" customFormat="1" ht="33" customHeight="1" x14ac:dyDescent="0.15">
      <c r="E67" s="156"/>
      <c r="F67" s="156"/>
      <c r="G67" s="156"/>
      <c r="H67" s="156"/>
    </row>
    <row r="68" spans="2:52" s="7" customFormat="1" ht="33" customHeight="1" x14ac:dyDescent="0.15">
      <c r="E68" s="155"/>
      <c r="F68" s="155"/>
      <c r="G68" s="155"/>
      <c r="H68" s="155"/>
    </row>
    <row r="69" spans="2:52" s="60" customFormat="1" ht="33" customHeight="1" x14ac:dyDescent="0.15">
      <c r="B69" s="60" t="s">
        <v>11</v>
      </c>
      <c r="K69" s="61" t="s">
        <v>4</v>
      </c>
      <c r="R69" s="60" t="s">
        <v>11</v>
      </c>
      <c r="AF69" s="60" t="s">
        <v>11</v>
      </c>
      <c r="AV69" s="60" t="s">
        <v>111</v>
      </c>
    </row>
    <row r="70" spans="2:52" s="60" customFormat="1" ht="33" customHeight="1" x14ac:dyDescent="0.15">
      <c r="B70" s="4" t="s">
        <v>32</v>
      </c>
      <c r="K70" s="60" t="s">
        <v>12</v>
      </c>
      <c r="R70" s="4" t="s">
        <v>22</v>
      </c>
      <c r="AF70" s="60" t="s">
        <v>70</v>
      </c>
      <c r="AV70" s="60">
        <v>5</v>
      </c>
      <c r="AZ70" s="62"/>
    </row>
    <row r="71" spans="2:52" s="60" customFormat="1" ht="33" customHeight="1" x14ac:dyDescent="0.15">
      <c r="B71" s="4" t="s">
        <v>33</v>
      </c>
      <c r="R71" s="4" t="s">
        <v>23</v>
      </c>
      <c r="AF71" s="60" t="s">
        <v>71</v>
      </c>
      <c r="AV71" s="60">
        <f>AV70+5</f>
        <v>10</v>
      </c>
      <c r="AZ71" s="62"/>
    </row>
    <row r="72" spans="2:52" s="60" customFormat="1" ht="33" customHeight="1" x14ac:dyDescent="0.15">
      <c r="B72" s="4" t="s">
        <v>34</v>
      </c>
      <c r="R72" s="4" t="s">
        <v>24</v>
      </c>
      <c r="AF72" s="60" t="s">
        <v>72</v>
      </c>
      <c r="AV72" s="60">
        <f>AV71+5</f>
        <v>15</v>
      </c>
      <c r="AZ72" s="62"/>
    </row>
    <row r="73" spans="2:52" s="60" customFormat="1" ht="33" customHeight="1" x14ac:dyDescent="0.15">
      <c r="B73" s="4" t="s">
        <v>35</v>
      </c>
      <c r="R73" s="4" t="s">
        <v>67</v>
      </c>
      <c r="AF73" s="60" t="s">
        <v>21</v>
      </c>
      <c r="AV73" s="60">
        <f t="shared" ref="AV73:AV83" si="0">AV72+5</f>
        <v>20</v>
      </c>
    </row>
    <row r="74" spans="2:52" s="60" customFormat="1" ht="33" customHeight="1" x14ac:dyDescent="0.15">
      <c r="B74" s="4" t="s">
        <v>36</v>
      </c>
      <c r="R74" s="33" t="s">
        <v>68</v>
      </c>
      <c r="AF74" s="60" t="s">
        <v>73</v>
      </c>
      <c r="AV74" s="60">
        <f t="shared" si="0"/>
        <v>25</v>
      </c>
    </row>
    <row r="75" spans="2:52" s="60" customFormat="1" ht="33" customHeight="1" x14ac:dyDescent="0.15">
      <c r="B75" s="4" t="s">
        <v>107</v>
      </c>
      <c r="R75" s="4" t="s">
        <v>25</v>
      </c>
      <c r="AF75" s="60" t="s">
        <v>30</v>
      </c>
      <c r="AV75" s="60">
        <f t="shared" si="0"/>
        <v>30</v>
      </c>
    </row>
    <row r="76" spans="2:52" s="60" customFormat="1" ht="33" customHeight="1" x14ac:dyDescent="0.15">
      <c r="B76" s="4" t="s">
        <v>37</v>
      </c>
      <c r="R76" s="4" t="s">
        <v>26</v>
      </c>
      <c r="AF76" s="60" t="s">
        <v>74</v>
      </c>
      <c r="AV76" s="60">
        <f t="shared" si="0"/>
        <v>35</v>
      </c>
    </row>
    <row r="77" spans="2:52" s="60" customFormat="1" ht="33" customHeight="1" x14ac:dyDescent="0.15">
      <c r="B77" s="4" t="s">
        <v>38</v>
      </c>
      <c r="R77" s="4" t="s">
        <v>27</v>
      </c>
      <c r="AF77" s="60" t="s">
        <v>31</v>
      </c>
      <c r="AV77" s="60">
        <f t="shared" si="0"/>
        <v>40</v>
      </c>
    </row>
    <row r="78" spans="2:52" s="60" customFormat="1" ht="33" customHeight="1" x14ac:dyDescent="0.15">
      <c r="B78" s="4" t="s">
        <v>39</v>
      </c>
      <c r="AF78" s="60" t="s">
        <v>75</v>
      </c>
      <c r="AV78" s="60">
        <f t="shared" si="0"/>
        <v>45</v>
      </c>
    </row>
    <row r="79" spans="2:52" s="60" customFormat="1" ht="33" customHeight="1" x14ac:dyDescent="0.15">
      <c r="B79" s="4" t="s">
        <v>40</v>
      </c>
      <c r="R79" s="60" t="s">
        <v>81</v>
      </c>
      <c r="AV79" s="60">
        <f t="shared" si="0"/>
        <v>50</v>
      </c>
    </row>
    <row r="80" spans="2:52" s="60" customFormat="1" ht="33" customHeight="1" x14ac:dyDescent="0.15">
      <c r="B80" s="4" t="s">
        <v>41</v>
      </c>
      <c r="R80" s="19" t="s">
        <v>82</v>
      </c>
      <c r="AV80" s="60">
        <f t="shared" si="0"/>
        <v>55</v>
      </c>
    </row>
    <row r="81" spans="2:80" s="60" customFormat="1" ht="33" customHeight="1" x14ac:dyDescent="0.15">
      <c r="B81" s="4" t="s">
        <v>42</v>
      </c>
      <c r="R81" s="19" t="s">
        <v>83</v>
      </c>
      <c r="AV81" s="60">
        <f t="shared" si="0"/>
        <v>60</v>
      </c>
    </row>
    <row r="82" spans="2:80" s="60" customFormat="1" ht="33" customHeight="1" x14ac:dyDescent="0.15">
      <c r="B82" s="4" t="s">
        <v>43</v>
      </c>
      <c r="R82" s="19" t="s">
        <v>84</v>
      </c>
      <c r="AV82" s="60">
        <f t="shared" si="0"/>
        <v>65</v>
      </c>
    </row>
    <row r="83" spans="2:80" s="60" customFormat="1" ht="33" customHeight="1" x14ac:dyDescent="0.15">
      <c r="B83" s="4" t="s">
        <v>44</v>
      </c>
      <c r="R83" s="19" t="s">
        <v>85</v>
      </c>
      <c r="AV83" s="60">
        <f t="shared" si="0"/>
        <v>70</v>
      </c>
    </row>
    <row r="84" spans="2:80" s="60" customFormat="1" ht="33" customHeight="1" x14ac:dyDescent="0.15">
      <c r="B84" s="4" t="s">
        <v>45</v>
      </c>
      <c r="R84" s="19" t="s">
        <v>86</v>
      </c>
      <c r="AV84" s="60">
        <f>AV83+5</f>
        <v>75</v>
      </c>
    </row>
    <row r="85" spans="2:80" s="4" customFormat="1" ht="33" customHeight="1" x14ac:dyDescent="0.15">
      <c r="B85" s="4" t="s">
        <v>46</v>
      </c>
      <c r="R85" s="19" t="s">
        <v>87</v>
      </c>
      <c r="AF85" s="60"/>
      <c r="AV85" s="60">
        <f>AV84+5</f>
        <v>80</v>
      </c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</row>
    <row r="86" spans="2:80" s="4" customFormat="1" ht="33" customHeight="1" x14ac:dyDescent="0.15">
      <c r="B86" s="4" t="s">
        <v>47</v>
      </c>
      <c r="R86" s="19" t="s">
        <v>88</v>
      </c>
      <c r="AV86" s="60">
        <f t="shared" ref="AV86" si="1">AV85+5</f>
        <v>85</v>
      </c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</row>
    <row r="87" spans="2:80" s="4" customFormat="1" ht="33" customHeight="1" x14ac:dyDescent="0.15">
      <c r="B87" s="4" t="s">
        <v>48</v>
      </c>
      <c r="R87" s="19" t="s">
        <v>89</v>
      </c>
      <c r="AV87" s="60">
        <f>AV86+5</f>
        <v>90</v>
      </c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</row>
    <row r="88" spans="2:80" s="4" customFormat="1" ht="33" customHeight="1" x14ac:dyDescent="0.15">
      <c r="B88" s="4" t="s">
        <v>49</v>
      </c>
      <c r="R88" s="19" t="s">
        <v>90</v>
      </c>
      <c r="AV88" s="60">
        <f>AV87+5</f>
        <v>95</v>
      </c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</row>
    <row r="89" spans="2:80" s="4" customFormat="1" ht="33" customHeight="1" x14ac:dyDescent="0.15">
      <c r="B89" s="4" t="s">
        <v>50</v>
      </c>
      <c r="R89" s="19" t="s">
        <v>91</v>
      </c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</row>
    <row r="90" spans="2:80" s="4" customFormat="1" ht="33" customHeight="1" x14ac:dyDescent="0.15">
      <c r="B90" s="4" t="s">
        <v>51</v>
      </c>
      <c r="R90" s="19" t="s">
        <v>92</v>
      </c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</row>
    <row r="91" spans="2:80" s="4" customFormat="1" ht="33" customHeight="1" x14ac:dyDescent="0.15">
      <c r="B91" s="4" t="s">
        <v>52</v>
      </c>
      <c r="R91" s="19" t="s">
        <v>93</v>
      </c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</row>
    <row r="92" spans="2:80" s="4" customFormat="1" ht="33" customHeight="1" x14ac:dyDescent="0.15">
      <c r="B92" s="4" t="s">
        <v>53</v>
      </c>
      <c r="R92" s="19" t="s">
        <v>94</v>
      </c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</row>
    <row r="93" spans="2:80" s="4" customFormat="1" ht="33" customHeight="1" x14ac:dyDescent="0.15">
      <c r="B93" s="4" t="s">
        <v>54</v>
      </c>
      <c r="R93" s="19" t="s">
        <v>95</v>
      </c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</row>
    <row r="94" spans="2:80" s="4" customFormat="1" ht="33" customHeight="1" x14ac:dyDescent="0.15">
      <c r="B94" s="4" t="s">
        <v>55</v>
      </c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</row>
    <row r="95" spans="2:80" s="4" customFormat="1" ht="33" customHeight="1" x14ac:dyDescent="0.15">
      <c r="B95" s="4" t="s">
        <v>56</v>
      </c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</row>
    <row r="96" spans="2:80" s="4" customFormat="1" ht="33" customHeight="1" x14ac:dyDescent="0.15">
      <c r="B96" s="4" t="s">
        <v>57</v>
      </c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</row>
    <row r="97" spans="1:80" s="4" customFormat="1" ht="33" customHeight="1" x14ac:dyDescent="0.15">
      <c r="B97" s="4" t="s">
        <v>58</v>
      </c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</row>
    <row r="98" spans="1:80" s="4" customFormat="1" ht="33" customHeight="1" x14ac:dyDescent="0.15">
      <c r="B98" s="4" t="s">
        <v>59</v>
      </c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</row>
    <row r="99" spans="1:80" s="4" customFormat="1" ht="33" customHeight="1" x14ac:dyDescent="0.15">
      <c r="B99" s="4" t="s">
        <v>108</v>
      </c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</row>
    <row r="100" spans="1:80" s="4" customFormat="1" ht="33" customHeight="1" x14ac:dyDescent="0.15">
      <c r="B100" s="4" t="s">
        <v>60</v>
      </c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</row>
    <row r="101" spans="1:80" s="4" customFormat="1" ht="33" customHeight="1" x14ac:dyDescent="0.15">
      <c r="B101" s="33" t="s">
        <v>109</v>
      </c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</row>
    <row r="102" spans="1:80" s="4" customFormat="1" ht="33" customHeight="1" x14ac:dyDescent="0.15">
      <c r="B102" s="77" t="s">
        <v>110</v>
      </c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</row>
    <row r="103" spans="1:80" s="4" customFormat="1" ht="33" customHeight="1" x14ac:dyDescent="0.15">
      <c r="B103" s="4" t="s">
        <v>61</v>
      </c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</row>
    <row r="104" spans="1:80" s="4" customFormat="1" ht="33" customHeight="1" x14ac:dyDescent="0.15">
      <c r="B104" s="4" t="s">
        <v>62</v>
      </c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</row>
    <row r="105" spans="1:80" s="4" customFormat="1" ht="33" customHeight="1" x14ac:dyDescent="0.15">
      <c r="B105" s="4" t="s">
        <v>65</v>
      </c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</row>
    <row r="106" spans="1:80" s="4" customFormat="1" ht="33" customHeight="1" x14ac:dyDescent="0.15">
      <c r="B106" s="4" t="s">
        <v>64</v>
      </c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</row>
    <row r="107" spans="1:80" s="4" customFormat="1" ht="33" customHeight="1" x14ac:dyDescent="0.15">
      <c r="B107" s="4" t="s">
        <v>63</v>
      </c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</row>
    <row r="108" spans="1:80" ht="33" customHeight="1" x14ac:dyDescent="0.15">
      <c r="B108" s="4" t="s">
        <v>66</v>
      </c>
    </row>
    <row r="109" spans="1:80" ht="33" customHeight="1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</row>
    <row r="110" spans="1:80" ht="21.75" customHeight="1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</row>
    <row r="111" spans="1:80" ht="21.75" customHeight="1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</row>
    <row r="112" spans="1:80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</row>
    <row r="113" spans="1:56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</row>
    <row r="114" spans="1:56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</row>
    <row r="115" spans="1:56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</row>
    <row r="116" spans="1:56" x14ac:dyDescent="0.1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</row>
    <row r="117" spans="1:56" x14ac:dyDescent="0.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</row>
    <row r="118" spans="1:56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</row>
    <row r="119" spans="1:56" x14ac:dyDescent="0.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</row>
    <row r="120" spans="1:56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</row>
    <row r="121" spans="1:56" x14ac:dyDescent="0.1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</row>
    <row r="122" spans="1:56" x14ac:dyDescent="0.1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</row>
    <row r="123" spans="1:56" x14ac:dyDescent="0.1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</row>
    <row r="124" spans="1:56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</row>
    <row r="125" spans="1:56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</row>
    <row r="126" spans="1:56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</row>
    <row r="127" spans="1:56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</row>
    <row r="128" spans="1:56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</row>
    <row r="129" spans="1:56" x14ac:dyDescent="0.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</row>
    <row r="130" spans="1:56" x14ac:dyDescent="0.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</row>
    <row r="131" spans="1:56" x14ac:dyDescent="0.1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</row>
    <row r="132" spans="1:56" x14ac:dyDescent="0.1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</row>
  </sheetData>
  <mergeCells count="53">
    <mergeCell ref="AF41:AO41"/>
    <mergeCell ref="A1:E1"/>
    <mergeCell ref="F1:I1"/>
    <mergeCell ref="J1:P1"/>
    <mergeCell ref="Q1:Y1"/>
    <mergeCell ref="Z1:AM1"/>
    <mergeCell ref="AN1:AS1"/>
    <mergeCell ref="A3:E3"/>
    <mergeCell ref="F3:I3"/>
    <mergeCell ref="J3:P3"/>
    <mergeCell ref="Q3:Y3"/>
    <mergeCell ref="Z3:AM3"/>
    <mergeCell ref="AN3:AS3"/>
    <mergeCell ref="AW8:BB8"/>
    <mergeCell ref="AU11:AZ11"/>
    <mergeCell ref="P11:R11"/>
    <mergeCell ref="A16:BC16"/>
    <mergeCell ref="H28:W28"/>
    <mergeCell ref="B56:H57"/>
    <mergeCell ref="I56:T57"/>
    <mergeCell ref="AD56:BA56"/>
    <mergeCell ref="AD57:BA57"/>
    <mergeCell ref="E68:H68"/>
    <mergeCell ref="E67:H67"/>
    <mergeCell ref="E66:H66"/>
    <mergeCell ref="H43:P43"/>
    <mergeCell ref="M41:N41"/>
    <mergeCell ref="W40:AK40"/>
    <mergeCell ref="A13:BC13"/>
    <mergeCell ref="T11:AK11"/>
    <mergeCell ref="H40:R40"/>
    <mergeCell ref="T40:U40"/>
    <mergeCell ref="A17:BC17"/>
    <mergeCell ref="A12:BC12"/>
    <mergeCell ref="I38:V38"/>
    <mergeCell ref="H23:T23"/>
    <mergeCell ref="H25:AA25"/>
    <mergeCell ref="H26:AA26"/>
    <mergeCell ref="AL26:AS26"/>
    <mergeCell ref="AU26:AV26"/>
    <mergeCell ref="H30:T30"/>
    <mergeCell ref="M48:AU50"/>
    <mergeCell ref="BD48:BD50"/>
    <mergeCell ref="W51:AL51"/>
    <mergeCell ref="W52:AL52"/>
    <mergeCell ref="H46:X46"/>
    <mergeCell ref="AF46:AT46"/>
    <mergeCell ref="H49:L49"/>
    <mergeCell ref="W53:AL53"/>
    <mergeCell ref="BD53:BD54"/>
    <mergeCell ref="AM51:AU51"/>
    <mergeCell ref="AM52:AU52"/>
    <mergeCell ref="AM53:AU53"/>
  </mergeCells>
  <phoneticPr fontId="2"/>
  <dataValidations count="8">
    <dataValidation type="list" allowBlank="1" showInputMessage="1" showErrorMessage="1" sqref="L41 H41" xr:uid="{00000000-0002-0000-0000-000001000000}">
      <formula1>$K$69:$K$71</formula1>
    </dataValidation>
    <dataValidation type="list" allowBlank="1" showInputMessage="1" showErrorMessage="1" sqref="T12:AK13" xr:uid="{B0A17449-A974-4905-9FC2-02D6172D5DFE}">
      <formula1>$B$69:$B$107</formula1>
    </dataValidation>
    <dataValidation type="list" allowBlank="1" showInputMessage="1" showErrorMessage="1" sqref="H43:P43" xr:uid="{B0B0937A-8141-4828-89D0-E44B6DEEECD9}">
      <formula1>"東京都文京区,千葉県千葉市,その他"</formula1>
    </dataValidation>
    <dataValidation type="list" allowBlank="1" showInputMessage="1" showErrorMessage="1" sqref="I38:V38" xr:uid="{8D0D8CDB-7DBD-4836-8FB3-B253D0977C75}">
      <formula1>INDIRECT($H$28)</formula1>
    </dataValidation>
    <dataValidation type="list" allowBlank="1" showInputMessage="1" showErrorMessage="1" sqref="T11:AK11" xr:uid="{9756D83C-9842-41A7-BCEB-C4A99A7AEA5C}">
      <formula1>$B$69:$B$108</formula1>
    </dataValidation>
    <dataValidation type="list" allowBlank="1" showInputMessage="1" showErrorMessage="1" sqref="H28:W28" xr:uid="{B8C1FC6A-9C89-4317-83E4-627F8CAEF46E}">
      <formula1>$R$69:$R$77</formula1>
    </dataValidation>
    <dataValidation type="list" allowBlank="1" showInputMessage="1" showErrorMessage="1" sqref="H46:X46" xr:uid="{8B1750FD-AB73-47E7-BC82-C1EC0F649CDF}">
      <formula1>$AF$70:$AF$78</formula1>
    </dataValidation>
    <dataValidation type="list" allowBlank="1" showInputMessage="1" showErrorMessage="1" sqref="H31:W31" xr:uid="{B0E02851-B087-4859-BFAE-8065EE66F343}">
      <formula1>$R$60:$R$68</formula1>
    </dataValidation>
  </dataValidations>
  <printOptions horizontalCentered="1" verticalCentered="1"/>
  <pageMargins left="0.70866141732283472" right="0" top="0.35433070866141736" bottom="0.3937007874015748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36</xdr:row>
                    <xdr:rowOff>57150</xdr:rowOff>
                  </from>
                  <to>
                    <xdr:col>3</xdr:col>
                    <xdr:colOff>47625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38</xdr:row>
                    <xdr:rowOff>152400</xdr:rowOff>
                  </from>
                  <to>
                    <xdr:col>3</xdr:col>
                    <xdr:colOff>47625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142875</xdr:colOff>
                    <xdr:row>41</xdr:row>
                    <xdr:rowOff>66675</xdr:rowOff>
                  </from>
                  <to>
                    <xdr:col>3</xdr:col>
                    <xdr:colOff>57150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142875</xdr:colOff>
                    <xdr:row>44</xdr:row>
                    <xdr:rowOff>171450</xdr:rowOff>
                  </from>
                  <to>
                    <xdr:col>3</xdr:col>
                    <xdr:colOff>57150</xdr:colOff>
                    <xdr:row>46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BD30-231A-4809-823D-C90E9AB84AD7}">
  <dimension ref="A1:H22"/>
  <sheetViews>
    <sheetView workbookViewId="0">
      <selection activeCell="H1" sqref="H1"/>
    </sheetView>
  </sheetViews>
  <sheetFormatPr defaultRowHeight="13.5" x14ac:dyDescent="0.15"/>
  <sheetData>
    <row r="1" spans="1:8" ht="24" x14ac:dyDescent="0.15">
      <c r="A1" s="63" t="s">
        <v>100</v>
      </c>
      <c r="B1" s="63" t="s">
        <v>99</v>
      </c>
      <c r="C1" s="63" t="s">
        <v>98</v>
      </c>
      <c r="D1" s="63" t="s">
        <v>97</v>
      </c>
      <c r="E1" s="63" t="s">
        <v>96</v>
      </c>
      <c r="F1" s="64" t="s">
        <v>101</v>
      </c>
      <c r="G1" s="65" t="s">
        <v>102</v>
      </c>
      <c r="H1" s="66" t="s">
        <v>103</v>
      </c>
    </row>
    <row r="2" spans="1:8" x14ac:dyDescent="0.15">
      <c r="A2" s="58">
        <v>0</v>
      </c>
      <c r="B2" s="58">
        <v>0</v>
      </c>
      <c r="C2" s="58">
        <v>0</v>
      </c>
      <c r="D2" s="58">
        <v>0</v>
      </c>
      <c r="E2" s="58">
        <v>0</v>
      </c>
      <c r="F2" s="58">
        <v>0</v>
      </c>
      <c r="G2" s="59">
        <v>0</v>
      </c>
      <c r="H2" s="67">
        <v>0</v>
      </c>
    </row>
    <row r="3" spans="1:8" x14ac:dyDescent="0.15">
      <c r="A3" s="76">
        <v>10000</v>
      </c>
      <c r="B3" s="76">
        <v>10000</v>
      </c>
      <c r="C3" s="76">
        <v>10000</v>
      </c>
      <c r="D3" s="76">
        <v>10000</v>
      </c>
      <c r="E3" s="76">
        <v>10000</v>
      </c>
      <c r="F3" s="76">
        <v>10000</v>
      </c>
      <c r="G3" s="67">
        <v>10000</v>
      </c>
      <c r="H3" s="67">
        <v>5000</v>
      </c>
    </row>
    <row r="4" spans="1:8" x14ac:dyDescent="0.15">
      <c r="A4" s="76">
        <v>20000</v>
      </c>
      <c r="B4" s="76">
        <v>20000</v>
      </c>
      <c r="C4" s="76">
        <v>20000</v>
      </c>
      <c r="D4" s="76">
        <v>20000</v>
      </c>
      <c r="E4" s="76">
        <v>20000</v>
      </c>
      <c r="F4" s="76">
        <v>20000</v>
      </c>
      <c r="G4" s="67">
        <v>20000</v>
      </c>
      <c r="H4" s="67">
        <v>10000</v>
      </c>
    </row>
    <row r="5" spans="1:8" x14ac:dyDescent="0.15">
      <c r="A5" s="76">
        <v>30000</v>
      </c>
      <c r="B5" s="76">
        <v>30000</v>
      </c>
      <c r="C5" s="76">
        <v>30000</v>
      </c>
      <c r="D5" s="76">
        <v>30000</v>
      </c>
      <c r="E5" s="76">
        <v>30000</v>
      </c>
      <c r="F5" s="76">
        <v>30000</v>
      </c>
      <c r="G5" s="67">
        <v>30000</v>
      </c>
      <c r="H5" s="67">
        <v>15000</v>
      </c>
    </row>
    <row r="6" spans="1:8" x14ac:dyDescent="0.15">
      <c r="A6" s="76">
        <v>40000</v>
      </c>
      <c r="B6" s="76">
        <v>40000</v>
      </c>
      <c r="C6" s="76">
        <v>40000</v>
      </c>
      <c r="D6" s="76">
        <v>40000</v>
      </c>
      <c r="E6" s="76">
        <v>40000</v>
      </c>
      <c r="F6" s="76">
        <v>40000</v>
      </c>
      <c r="G6" s="67">
        <v>40000</v>
      </c>
      <c r="H6" s="67">
        <v>20000</v>
      </c>
    </row>
    <row r="7" spans="1:8" x14ac:dyDescent="0.15">
      <c r="A7" s="76">
        <v>50000</v>
      </c>
      <c r="B7" s="76">
        <v>50000</v>
      </c>
      <c r="C7" s="76">
        <v>50000</v>
      </c>
      <c r="D7" s="76">
        <v>50000</v>
      </c>
      <c r="E7" s="76">
        <v>50000</v>
      </c>
      <c r="F7" s="76">
        <v>50000</v>
      </c>
      <c r="G7" s="67">
        <v>50000</v>
      </c>
      <c r="H7" s="67">
        <v>25000</v>
      </c>
    </row>
    <row r="8" spans="1:8" x14ac:dyDescent="0.15">
      <c r="A8" s="76">
        <v>60000</v>
      </c>
      <c r="B8" s="76">
        <v>60000</v>
      </c>
      <c r="C8" s="76">
        <v>60000</v>
      </c>
      <c r="D8" s="76">
        <v>60000</v>
      </c>
      <c r="E8" s="76">
        <v>60000</v>
      </c>
      <c r="F8" s="76">
        <v>60000</v>
      </c>
      <c r="G8" s="67">
        <v>60000</v>
      </c>
      <c r="H8" s="67">
        <v>30000</v>
      </c>
    </row>
    <row r="9" spans="1:8" x14ac:dyDescent="0.15">
      <c r="A9" s="76">
        <v>70000</v>
      </c>
      <c r="B9" s="76">
        <v>70000</v>
      </c>
      <c r="C9" s="76">
        <v>70000</v>
      </c>
      <c r="D9" s="76">
        <v>70000</v>
      </c>
      <c r="E9" s="76">
        <v>70000</v>
      </c>
      <c r="F9" s="76">
        <v>70000</v>
      </c>
      <c r="G9" s="67">
        <v>70000</v>
      </c>
      <c r="H9" s="67">
        <v>35000</v>
      </c>
    </row>
    <row r="10" spans="1:8" x14ac:dyDescent="0.15">
      <c r="A10" s="76">
        <v>80000</v>
      </c>
      <c r="B10" s="76">
        <v>80000</v>
      </c>
      <c r="C10" s="76">
        <v>80000</v>
      </c>
      <c r="D10" s="76">
        <v>80000</v>
      </c>
      <c r="E10" s="76">
        <v>80000</v>
      </c>
      <c r="F10" s="76">
        <v>80000</v>
      </c>
      <c r="G10" s="67">
        <v>80000</v>
      </c>
      <c r="H10" s="68">
        <v>40000</v>
      </c>
    </row>
    <row r="11" spans="1:8" x14ac:dyDescent="0.15">
      <c r="A11" s="76">
        <v>90000</v>
      </c>
      <c r="B11" s="76">
        <v>90000</v>
      </c>
      <c r="C11" s="76">
        <v>90000</v>
      </c>
      <c r="D11" s="76">
        <v>90000</v>
      </c>
      <c r="E11" s="76">
        <v>90000</v>
      </c>
      <c r="F11" s="76">
        <v>90000</v>
      </c>
      <c r="G11" s="67">
        <v>90000</v>
      </c>
      <c r="H11" s="68">
        <v>45000</v>
      </c>
    </row>
    <row r="12" spans="1:8" x14ac:dyDescent="0.15">
      <c r="A12" s="76">
        <v>100000</v>
      </c>
      <c r="B12" s="76">
        <v>100000</v>
      </c>
      <c r="C12" s="76">
        <v>100000</v>
      </c>
      <c r="D12" s="76">
        <v>100000</v>
      </c>
      <c r="E12" s="76">
        <v>100000</v>
      </c>
      <c r="F12" s="76">
        <v>100000</v>
      </c>
      <c r="G12" s="67">
        <v>100000</v>
      </c>
      <c r="H12" s="68">
        <v>50000</v>
      </c>
    </row>
    <row r="13" spans="1:8" x14ac:dyDescent="0.15">
      <c r="A13" s="69" t="s">
        <v>104</v>
      </c>
      <c r="B13" s="69" t="s">
        <v>104</v>
      </c>
      <c r="C13" s="69" t="s">
        <v>104</v>
      </c>
      <c r="D13" s="69" t="s">
        <v>104</v>
      </c>
      <c r="E13" s="69" t="s">
        <v>104</v>
      </c>
      <c r="F13" s="69" t="s">
        <v>104</v>
      </c>
      <c r="G13" s="70" t="s">
        <v>104</v>
      </c>
      <c r="H13" s="68">
        <v>55000</v>
      </c>
    </row>
    <row r="14" spans="1:8" x14ac:dyDescent="0.15">
      <c r="A14" s="69" t="s">
        <v>104</v>
      </c>
      <c r="B14" s="69" t="s">
        <v>104</v>
      </c>
      <c r="C14" s="69" t="s">
        <v>104</v>
      </c>
      <c r="D14" s="69" t="s">
        <v>104</v>
      </c>
      <c r="E14" s="69" t="s">
        <v>104</v>
      </c>
      <c r="F14" s="69" t="s">
        <v>104</v>
      </c>
      <c r="G14" s="70" t="s">
        <v>104</v>
      </c>
      <c r="H14" s="68">
        <v>60000</v>
      </c>
    </row>
    <row r="15" spans="1:8" x14ac:dyDescent="0.15">
      <c r="A15" s="69" t="s">
        <v>104</v>
      </c>
      <c r="B15" s="69" t="s">
        <v>104</v>
      </c>
      <c r="C15" s="69" t="s">
        <v>104</v>
      </c>
      <c r="D15" s="69" t="s">
        <v>104</v>
      </c>
      <c r="E15" s="69" t="s">
        <v>104</v>
      </c>
      <c r="F15" s="69" t="s">
        <v>104</v>
      </c>
      <c r="G15" s="70" t="s">
        <v>104</v>
      </c>
      <c r="H15" s="68">
        <v>65000</v>
      </c>
    </row>
    <row r="16" spans="1:8" x14ac:dyDescent="0.15">
      <c r="A16" s="69" t="s">
        <v>104</v>
      </c>
      <c r="B16" s="69" t="s">
        <v>104</v>
      </c>
      <c r="C16" s="69" t="s">
        <v>104</v>
      </c>
      <c r="D16" s="69" t="s">
        <v>104</v>
      </c>
      <c r="E16" s="69" t="s">
        <v>104</v>
      </c>
      <c r="F16" s="69" t="s">
        <v>104</v>
      </c>
      <c r="G16" s="70" t="s">
        <v>104</v>
      </c>
      <c r="H16" s="67">
        <v>70000</v>
      </c>
    </row>
    <row r="17" spans="1:8" x14ac:dyDescent="0.15">
      <c r="A17" s="69" t="s">
        <v>104</v>
      </c>
      <c r="B17" s="69" t="s">
        <v>104</v>
      </c>
      <c r="C17" s="69" t="s">
        <v>104</v>
      </c>
      <c r="D17" s="69" t="s">
        <v>104</v>
      </c>
      <c r="E17" s="69" t="s">
        <v>104</v>
      </c>
      <c r="F17" s="69" t="s">
        <v>104</v>
      </c>
      <c r="G17" s="70" t="s">
        <v>104</v>
      </c>
      <c r="H17" s="67">
        <v>75000</v>
      </c>
    </row>
    <row r="18" spans="1:8" x14ac:dyDescent="0.15">
      <c r="A18" s="69" t="s">
        <v>104</v>
      </c>
      <c r="B18" s="69" t="s">
        <v>104</v>
      </c>
      <c r="C18" s="69" t="s">
        <v>104</v>
      </c>
      <c r="D18" s="69" t="s">
        <v>104</v>
      </c>
      <c r="E18" s="69" t="s">
        <v>104</v>
      </c>
      <c r="F18" s="69" t="s">
        <v>104</v>
      </c>
      <c r="G18" s="70" t="s">
        <v>104</v>
      </c>
      <c r="H18" s="67">
        <v>80000</v>
      </c>
    </row>
    <row r="19" spans="1:8" x14ac:dyDescent="0.15">
      <c r="A19" s="69" t="s">
        <v>104</v>
      </c>
      <c r="B19" s="69" t="s">
        <v>104</v>
      </c>
      <c r="C19" s="69" t="s">
        <v>104</v>
      </c>
      <c r="D19" s="69" t="s">
        <v>104</v>
      </c>
      <c r="E19" s="69" t="s">
        <v>104</v>
      </c>
      <c r="F19" s="69" t="s">
        <v>104</v>
      </c>
      <c r="G19" s="70" t="s">
        <v>104</v>
      </c>
      <c r="H19" s="67">
        <v>85000</v>
      </c>
    </row>
    <row r="20" spans="1:8" x14ac:dyDescent="0.15">
      <c r="A20" s="69" t="s">
        <v>104</v>
      </c>
      <c r="B20" s="69" t="s">
        <v>104</v>
      </c>
      <c r="C20" s="69" t="s">
        <v>104</v>
      </c>
      <c r="D20" s="69" t="s">
        <v>104</v>
      </c>
      <c r="E20" s="69" t="s">
        <v>104</v>
      </c>
      <c r="F20" s="69" t="s">
        <v>104</v>
      </c>
      <c r="G20" s="70" t="s">
        <v>104</v>
      </c>
      <c r="H20" s="67">
        <v>90000</v>
      </c>
    </row>
    <row r="21" spans="1:8" x14ac:dyDescent="0.15">
      <c r="A21" s="69" t="s">
        <v>104</v>
      </c>
      <c r="B21" s="69" t="s">
        <v>104</v>
      </c>
      <c r="C21" s="69" t="s">
        <v>104</v>
      </c>
      <c r="D21" s="69" t="s">
        <v>104</v>
      </c>
      <c r="E21" s="69" t="s">
        <v>104</v>
      </c>
      <c r="F21" s="69" t="s">
        <v>104</v>
      </c>
      <c r="G21" s="70" t="s">
        <v>104</v>
      </c>
      <c r="H21" s="67">
        <v>95000</v>
      </c>
    </row>
    <row r="22" spans="1:8" x14ac:dyDescent="0.15">
      <c r="A22" s="69" t="s">
        <v>104</v>
      </c>
      <c r="B22" s="69" t="s">
        <v>104</v>
      </c>
      <c r="C22" s="69" t="s">
        <v>104</v>
      </c>
      <c r="D22" s="69" t="s">
        <v>104</v>
      </c>
      <c r="E22" s="69" t="s">
        <v>104</v>
      </c>
      <c r="F22" s="69" t="s">
        <v>104</v>
      </c>
      <c r="G22" s="70" t="s">
        <v>104</v>
      </c>
      <c r="H22" s="67">
        <v>100000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7BBE-D1CE-4B73-89B1-9139BF71342E}">
  <dimension ref="A1:CM130"/>
  <sheetViews>
    <sheetView showGridLines="0" workbookViewId="0">
      <selection activeCell="AT18" sqref="AT18"/>
    </sheetView>
  </sheetViews>
  <sheetFormatPr defaultRowHeight="12.75" x14ac:dyDescent="0.15"/>
  <cols>
    <col min="1" max="1" width="1.625" style="2" customWidth="1"/>
    <col min="2" max="9" width="2.75" style="2" customWidth="1"/>
    <col min="10" max="11" width="1.25" style="2" customWidth="1"/>
    <col min="12" max="12" width="2.75" style="2" customWidth="1"/>
    <col min="13" max="13" width="2.125" style="2" customWidth="1"/>
    <col min="14" max="16" width="1.25" style="2" customWidth="1"/>
    <col min="17" max="17" width="1.5" style="2" customWidth="1"/>
    <col min="18" max="26" width="1.25" style="2" customWidth="1"/>
    <col min="27" max="27" width="2.375" style="2" customWidth="1"/>
    <col min="28" max="38" width="1.25" style="2" customWidth="1"/>
    <col min="39" max="39" width="4.5" style="2" customWidth="1"/>
    <col min="40" max="41" width="2.75" style="2" customWidth="1"/>
    <col min="42" max="45" width="1.25" style="2" customWidth="1"/>
    <col min="46" max="50" width="2.75" style="2" customWidth="1"/>
    <col min="51" max="54" width="2.25" style="2" customWidth="1"/>
    <col min="55" max="55" width="1.25" style="2" customWidth="1"/>
    <col min="56" max="56" width="88.125" style="2" customWidth="1"/>
    <col min="57" max="59" width="2.5" style="7" bestFit="1" customWidth="1"/>
    <col min="60" max="60" width="5" style="7" bestFit="1" customWidth="1"/>
    <col min="61" max="61" width="2.5" style="7" bestFit="1" customWidth="1"/>
    <col min="62" max="80" width="1.625" style="7" customWidth="1"/>
    <col min="81" max="100" width="1.625" style="2" customWidth="1"/>
    <col min="101" max="16384" width="9" style="2"/>
  </cols>
  <sheetData>
    <row r="1" spans="1:91" ht="20.25" customHeight="1" x14ac:dyDescent="0.15">
      <c r="P1"/>
      <c r="R1"/>
      <c r="S1"/>
      <c r="T1"/>
      <c r="U1"/>
      <c r="V1"/>
      <c r="W1"/>
      <c r="X1"/>
      <c r="Y1"/>
      <c r="AT1" s="4"/>
      <c r="AV1" s="5"/>
      <c r="BD1" s="6">
        <f>IF(MONTH(H27)&gt;3,DATE(YEAR(H27)+AU227,3,31),DATE(YEAR(H27),3,31))</f>
        <v>45382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</row>
    <row r="2" spans="1:91" ht="18.75" customHeight="1" thickBot="1" x14ac:dyDescent="0.2">
      <c r="P2"/>
      <c r="R2"/>
      <c r="S2"/>
      <c r="T2"/>
      <c r="U2"/>
      <c r="V2"/>
      <c r="W2"/>
      <c r="X2"/>
      <c r="Y2"/>
      <c r="AT2" s="4"/>
      <c r="AV2" s="106"/>
      <c r="BD2" s="53" t="s">
        <v>135</v>
      </c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</row>
    <row r="3" spans="1:91" ht="21.75" customHeight="1" thickBot="1" x14ac:dyDescent="0.2">
      <c r="A3" s="34" t="s">
        <v>138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6"/>
      <c r="BD3" s="7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</row>
    <row r="4" spans="1:91" ht="12" customHeight="1" x14ac:dyDescent="0.15">
      <c r="A4" s="4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41"/>
      <c r="BD4" s="7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</row>
    <row r="5" spans="1:91" ht="17.100000000000001" customHeight="1" x14ac:dyDescent="0.15">
      <c r="A5" s="11"/>
      <c r="AS5" s="37"/>
      <c r="AT5" s="37"/>
      <c r="AU5" s="37"/>
      <c r="AV5" s="38" t="s">
        <v>20</v>
      </c>
      <c r="AW5" s="163">
        <v>45524</v>
      </c>
      <c r="AX5" s="163"/>
      <c r="AY5" s="163"/>
      <c r="AZ5" s="163"/>
      <c r="BA5" s="163"/>
      <c r="BB5" s="163"/>
      <c r="BC5" s="39"/>
      <c r="BD5" s="7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</row>
    <row r="6" spans="1:91" ht="17.100000000000001" customHeight="1" x14ac:dyDescent="0.15">
      <c r="A6" s="11"/>
      <c r="B6" s="2" t="s">
        <v>29</v>
      </c>
      <c r="BC6" s="12"/>
      <c r="BD6" s="7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</row>
    <row r="7" spans="1:91" ht="5.25" customHeight="1" x14ac:dyDescent="0.15">
      <c r="A7" s="11"/>
      <c r="BC7" s="12"/>
      <c r="BD7" s="7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</row>
    <row r="8" spans="1:91" ht="17.100000000000001" customHeight="1" x14ac:dyDescent="0.15">
      <c r="A8" s="11"/>
      <c r="P8" s="140" t="s">
        <v>10</v>
      </c>
      <c r="Q8" s="140"/>
      <c r="R8" s="140"/>
      <c r="T8" s="164" t="s">
        <v>32</v>
      </c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M8" s="2" t="s">
        <v>69</v>
      </c>
      <c r="AQ8" s="13"/>
      <c r="AR8" s="13"/>
      <c r="AS8" s="13"/>
      <c r="AT8" s="13"/>
      <c r="AU8" s="162" t="s">
        <v>140</v>
      </c>
      <c r="AV8" s="162"/>
      <c r="AW8" s="162"/>
      <c r="AX8" s="162"/>
      <c r="AY8" s="162"/>
      <c r="AZ8" s="162"/>
      <c r="BA8" s="2" t="s">
        <v>0</v>
      </c>
      <c r="BC8" s="12"/>
      <c r="BD8" s="7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</row>
    <row r="9" spans="1:91" ht="12.75" customHeight="1" x14ac:dyDescent="0.15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8"/>
      <c r="BD9" s="7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</row>
    <row r="10" spans="1:91" ht="17.25" x14ac:dyDescent="0.15">
      <c r="A10" s="136" t="s">
        <v>115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8"/>
      <c r="BD10" s="7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</row>
    <row r="11" spans="1:91" ht="6" customHeight="1" x14ac:dyDescent="0.15">
      <c r="A11" s="11"/>
      <c r="BC11" s="12"/>
      <c r="BD11" s="7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</row>
    <row r="12" spans="1:91" ht="6.75" customHeight="1" x14ac:dyDescent="0.15">
      <c r="A12" s="11"/>
      <c r="AQ12" s="14"/>
      <c r="AY12" s="14"/>
      <c r="BC12" s="12"/>
      <c r="BD12" s="7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</row>
    <row r="13" spans="1:91" ht="17.100000000000001" customHeight="1" x14ac:dyDescent="0.15">
      <c r="A13" s="158" t="s">
        <v>137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60"/>
      <c r="BD13" s="7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</row>
    <row r="14" spans="1:91" ht="17.100000000000001" customHeight="1" thickBot="1" x14ac:dyDescent="0.2">
      <c r="A14" s="141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3"/>
      <c r="BD14" s="7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</row>
    <row r="15" spans="1:91" ht="5.25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41"/>
      <c r="BD15" s="7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</row>
    <row r="16" spans="1:91" ht="13.5" customHeight="1" x14ac:dyDescent="0.15">
      <c r="A16" s="11"/>
      <c r="BC16" s="12"/>
      <c r="BD16" s="7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</row>
    <row r="17" spans="1:91" ht="5.25" customHeight="1" x14ac:dyDescent="0.15">
      <c r="A17" s="11"/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108"/>
      <c r="BC17" s="12"/>
      <c r="BD17" s="7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</row>
    <row r="18" spans="1:91" ht="10.5" customHeight="1" x14ac:dyDescent="0.15">
      <c r="A18" s="11"/>
      <c r="B18" s="73"/>
      <c r="C18" s="109" t="s">
        <v>116</v>
      </c>
      <c r="M18" s="1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1"/>
      <c r="AY18" s="78"/>
      <c r="BC18" s="12"/>
      <c r="BD18" s="7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</row>
    <row r="19" spans="1:91" ht="6.75" customHeight="1" x14ac:dyDescent="0.15">
      <c r="A19" s="11"/>
      <c r="B19" s="110"/>
      <c r="M19" s="1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1"/>
      <c r="AY19" s="78"/>
      <c r="BC19" s="12"/>
      <c r="BD19" s="7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</row>
    <row r="20" spans="1:91" ht="19.5" customHeight="1" x14ac:dyDescent="0.15">
      <c r="A20" s="11"/>
      <c r="B20" s="73"/>
      <c r="C20" s="79" t="s">
        <v>117</v>
      </c>
      <c r="H20" s="165">
        <v>12345678</v>
      </c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1"/>
      <c r="AY20" s="78"/>
      <c r="BC20" s="12"/>
      <c r="BD20" s="111" t="s">
        <v>118</v>
      </c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</row>
    <row r="21" spans="1:91" ht="6" customHeight="1" x14ac:dyDescent="0.15">
      <c r="A21" s="11"/>
      <c r="B21" s="110"/>
      <c r="M21" s="1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1"/>
      <c r="AY21" s="78"/>
      <c r="BC21" s="12"/>
      <c r="BD21" s="7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</row>
    <row r="22" spans="1:91" ht="14.25" customHeight="1" x14ac:dyDescent="0.15">
      <c r="A22" s="11"/>
      <c r="B22" s="112"/>
      <c r="C22" s="113" t="s">
        <v>119</v>
      </c>
      <c r="D22" s="4"/>
      <c r="E22" s="4"/>
      <c r="F22" s="4"/>
      <c r="G22" s="4"/>
      <c r="H22" s="167" t="s">
        <v>141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T22" s="4"/>
      <c r="AU22" s="4" t="s">
        <v>6</v>
      </c>
      <c r="AV22" s="4"/>
      <c r="AW22" s="4"/>
      <c r="AX22" s="4"/>
      <c r="AY22" s="78"/>
      <c r="BC22" s="12"/>
      <c r="BD22" s="7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</row>
    <row r="23" spans="1:91" ht="19.5" customHeight="1" x14ac:dyDescent="0.15">
      <c r="A23" s="11"/>
      <c r="B23" s="73"/>
      <c r="C23" s="79" t="s">
        <v>120</v>
      </c>
      <c r="D23"/>
      <c r="E23"/>
      <c r="F23"/>
      <c r="H23" s="168" t="s">
        <v>142</v>
      </c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E23" s="2" t="s">
        <v>7</v>
      </c>
      <c r="AL23" s="166">
        <v>29221</v>
      </c>
      <c r="AM23" s="166"/>
      <c r="AN23" s="166"/>
      <c r="AO23" s="166"/>
      <c r="AP23" s="166"/>
      <c r="AQ23" s="166"/>
      <c r="AR23" s="166"/>
      <c r="AS23" s="166"/>
      <c r="AT23" s="82" t="s">
        <v>15</v>
      </c>
      <c r="AU23" s="148">
        <f>DATEDIF(AL23,BD1+1,"Y")</f>
        <v>44</v>
      </c>
      <c r="AV23" s="148"/>
      <c r="AW23" s="2" t="s">
        <v>8</v>
      </c>
      <c r="AY23" s="78"/>
      <c r="BC23" s="12"/>
      <c r="BD23" s="53" t="s">
        <v>129</v>
      </c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</row>
    <row r="24" spans="1:91" ht="6" customHeight="1" x14ac:dyDescent="0.15">
      <c r="A24" s="11"/>
      <c r="B24" s="110"/>
      <c r="C24"/>
      <c r="D24"/>
      <c r="E24"/>
      <c r="F24"/>
      <c r="AY24" s="78"/>
      <c r="BC24" s="12"/>
      <c r="BD24" s="7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</row>
    <row r="25" spans="1:91" ht="20.25" customHeight="1" x14ac:dyDescent="0.15">
      <c r="A25" s="11"/>
      <c r="B25" s="73"/>
      <c r="C25" s="79" t="s">
        <v>121</v>
      </c>
      <c r="D25" s="79"/>
      <c r="E25" s="79"/>
      <c r="F25" s="79"/>
      <c r="H25" s="165" t="s">
        <v>68</v>
      </c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AL25" s="84"/>
      <c r="AY25" s="78"/>
      <c r="BC25" s="12"/>
      <c r="BD25" s="7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</row>
    <row r="26" spans="1:91" ht="6.75" customHeight="1" x14ac:dyDescent="0.15">
      <c r="A26" s="11"/>
      <c r="B26" s="73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L26" s="84"/>
      <c r="AY26" s="78"/>
      <c r="BC26" s="12"/>
      <c r="BD26" s="7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</row>
    <row r="27" spans="1:91" ht="20.25" customHeight="1" x14ac:dyDescent="0.15">
      <c r="A27" s="11"/>
      <c r="B27" s="73"/>
      <c r="C27" s="79" t="s">
        <v>122</v>
      </c>
      <c r="D27" s="79"/>
      <c r="E27" s="79"/>
      <c r="F27" s="79"/>
      <c r="G27" s="79"/>
      <c r="H27" s="166">
        <v>45566</v>
      </c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AL27" s="84"/>
      <c r="AY27" s="78"/>
      <c r="BC27" s="12"/>
      <c r="BD27" s="53" t="s">
        <v>123</v>
      </c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</row>
    <row r="28" spans="1:91" ht="11.25" customHeight="1" x14ac:dyDescent="0.15">
      <c r="A28" s="11"/>
      <c r="B28" s="74"/>
      <c r="C28" s="114"/>
      <c r="D28" s="114"/>
      <c r="E28" s="114"/>
      <c r="F28" s="114"/>
      <c r="G28" s="7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116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117"/>
      <c r="BC28" s="12"/>
      <c r="BD28" s="7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</row>
    <row r="29" spans="1:91" ht="8.25" customHeight="1" x14ac:dyDescent="0.15">
      <c r="A29" s="11"/>
      <c r="B29" s="79"/>
      <c r="C29"/>
      <c r="D29"/>
      <c r="E29"/>
      <c r="F29"/>
      <c r="BC29" s="12"/>
      <c r="BD29" s="7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</row>
    <row r="30" spans="1:91" ht="15.75" customHeight="1" x14ac:dyDescent="0.15">
      <c r="A30" s="11"/>
      <c r="B30" s="79"/>
      <c r="C30"/>
      <c r="D30"/>
      <c r="E30"/>
      <c r="F30"/>
      <c r="BC30" s="12"/>
      <c r="BD30" s="7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</row>
    <row r="31" spans="1:91" ht="14.25" customHeight="1" x14ac:dyDescent="0.15">
      <c r="A31" s="11"/>
      <c r="B31" s="118" t="s">
        <v>124</v>
      </c>
      <c r="C31"/>
      <c r="D31"/>
      <c r="E31"/>
      <c r="F31"/>
      <c r="BC31" s="12"/>
      <c r="BD31" s="7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</row>
    <row r="32" spans="1:91" ht="14.25" customHeight="1" x14ac:dyDescent="0.15">
      <c r="A32" s="11"/>
      <c r="B32" s="119"/>
      <c r="C32"/>
      <c r="D32"/>
      <c r="E32"/>
      <c r="F32"/>
      <c r="BC32" s="12"/>
      <c r="BD32" s="7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</row>
    <row r="33" spans="1:91" ht="10.5" customHeight="1" x14ac:dyDescent="0.15">
      <c r="A33" s="11"/>
      <c r="B33" s="79"/>
      <c r="M33" s="1"/>
      <c r="AB33" s="80"/>
      <c r="AC33" s="80"/>
      <c r="AD33" s="80"/>
      <c r="AE33" s="80"/>
      <c r="AF33" s="81"/>
      <c r="BC33" s="12"/>
      <c r="BD33" s="7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</row>
    <row r="34" spans="1:91" ht="8.25" customHeight="1" x14ac:dyDescent="0.15">
      <c r="A34" s="11"/>
      <c r="B34" s="79"/>
      <c r="C34"/>
      <c r="D34"/>
      <c r="E34"/>
      <c r="F34"/>
      <c r="BC34" s="12"/>
      <c r="BD34" s="7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</row>
    <row r="35" spans="1:91" ht="15.95" customHeight="1" x14ac:dyDescent="0.15">
      <c r="A35" s="11"/>
      <c r="B35" s="79"/>
      <c r="C35"/>
      <c r="D35" t="s">
        <v>125</v>
      </c>
      <c r="E35"/>
      <c r="F35"/>
      <c r="H35" s="85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2" t="s">
        <v>18</v>
      </c>
      <c r="AA35" s="107" t="s">
        <v>136</v>
      </c>
      <c r="AD35" s="86"/>
      <c r="AF35" s="86"/>
      <c r="AG35" s="86"/>
      <c r="AO35" s="16"/>
      <c r="AP35" s="16"/>
      <c r="AQ35" s="16"/>
      <c r="AR35" s="16"/>
      <c r="AS35" s="16"/>
      <c r="AT35" s="16"/>
      <c r="BC35" s="12"/>
      <c r="BD35" s="7"/>
      <c r="BL35" s="17"/>
      <c r="BM35" s="17"/>
      <c r="BN35" s="17"/>
      <c r="BO35" s="17"/>
      <c r="BP35" s="17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</row>
    <row r="36" spans="1:91" ht="15.95" customHeight="1" x14ac:dyDescent="0.15">
      <c r="A36" s="11"/>
      <c r="B36" s="79"/>
      <c r="C36"/>
      <c r="D36"/>
      <c r="E36"/>
      <c r="F36"/>
      <c r="H36" s="87"/>
      <c r="I36" s="87"/>
      <c r="J36" s="87"/>
      <c r="K36" s="87"/>
      <c r="L36" s="88"/>
      <c r="M36" s="15"/>
      <c r="N36" s="15"/>
      <c r="O36" s="15"/>
      <c r="P36" s="15"/>
      <c r="Q36" s="89"/>
      <c r="R36" s="89"/>
      <c r="S36" s="15"/>
      <c r="T36" s="15"/>
      <c r="U36" s="15"/>
      <c r="V36" s="15"/>
      <c r="W36" s="15"/>
      <c r="X36" s="15"/>
      <c r="Y36" s="15"/>
      <c r="Z36" s="15"/>
      <c r="AA36" s="15"/>
      <c r="AB36" s="15"/>
      <c r="AD36" s="86"/>
      <c r="AE36" s="86"/>
      <c r="AF36" s="86"/>
      <c r="AG36" s="86"/>
      <c r="AO36" s="16"/>
      <c r="AP36" s="16"/>
      <c r="AQ36" s="16"/>
      <c r="AR36" s="16"/>
      <c r="AS36" s="16"/>
      <c r="AT36" s="16"/>
      <c r="BC36" s="12"/>
      <c r="BD36" s="7"/>
      <c r="BL36" s="17"/>
      <c r="BM36" s="17"/>
      <c r="BN36" s="17"/>
      <c r="BO36" s="17"/>
      <c r="BP36" s="17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</row>
    <row r="37" spans="1:91" ht="15.95" customHeight="1" x14ac:dyDescent="0.15">
      <c r="A37" s="11"/>
      <c r="B37" s="79"/>
      <c r="C37"/>
      <c r="D37" t="s">
        <v>126</v>
      </c>
      <c r="E37"/>
      <c r="F37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T37" s="140" t="s">
        <v>1</v>
      </c>
      <c r="U37" s="140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90"/>
      <c r="BC37" s="12"/>
      <c r="BD37" s="121" t="s">
        <v>130</v>
      </c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</row>
    <row r="38" spans="1:91" ht="18.75" customHeight="1" x14ac:dyDescent="0.15">
      <c r="A38" s="11"/>
      <c r="C38"/>
      <c r="D38"/>
      <c r="E38"/>
      <c r="F38"/>
      <c r="G38" s="120" t="s">
        <v>9</v>
      </c>
      <c r="H38" s="91" t="s">
        <v>4</v>
      </c>
      <c r="I38" s="2" t="s">
        <v>13</v>
      </c>
      <c r="L38" s="91" t="s">
        <v>4</v>
      </c>
      <c r="M38" s="134" t="s">
        <v>14</v>
      </c>
      <c r="N38" s="134"/>
      <c r="P38" s="2" t="s">
        <v>28</v>
      </c>
      <c r="Y38" s="1"/>
      <c r="AC38" s="92"/>
      <c r="AD38" s="92"/>
      <c r="AE38" s="1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2" t="s">
        <v>5</v>
      </c>
      <c r="AX38" s="1"/>
      <c r="AY38" s="1"/>
      <c r="AZ38" s="1"/>
      <c r="BA38" s="1"/>
      <c r="BB38" s="1"/>
      <c r="BC38" s="12"/>
      <c r="BD38" s="122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</row>
    <row r="39" spans="1:91" ht="10.5" customHeight="1" x14ac:dyDescent="0.15">
      <c r="A39" s="18"/>
      <c r="B39" s="9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94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6"/>
      <c r="AQ39" s="97"/>
      <c r="AR39" s="97"/>
      <c r="AS39" s="98"/>
      <c r="AT39" s="1"/>
      <c r="AU39" s="1"/>
      <c r="AV39" s="1"/>
      <c r="AW39" s="1"/>
      <c r="AX39" s="1"/>
      <c r="AY39" s="1"/>
      <c r="AZ39" s="1"/>
      <c r="BA39" s="1"/>
      <c r="BB39" s="1"/>
      <c r="BC39" s="12"/>
      <c r="BD39" s="7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</row>
    <row r="40" spans="1:91" ht="15.95" customHeight="1" x14ac:dyDescent="0.15">
      <c r="A40" s="11"/>
      <c r="B40" s="79"/>
      <c r="C40"/>
      <c r="D40" t="s">
        <v>127</v>
      </c>
      <c r="E40"/>
      <c r="F40"/>
      <c r="H40" s="133"/>
      <c r="I40" s="133"/>
      <c r="J40" s="133"/>
      <c r="K40" s="133"/>
      <c r="L40" s="133"/>
      <c r="M40" s="133"/>
      <c r="N40" s="133"/>
      <c r="O40" s="133"/>
      <c r="P40" s="133"/>
      <c r="BC40" s="12"/>
      <c r="BD40" s="7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</row>
    <row r="41" spans="1:91" ht="8.25" customHeight="1" x14ac:dyDescent="0.15">
      <c r="A41" s="11"/>
      <c r="B41" s="79"/>
      <c r="C41"/>
      <c r="D41"/>
      <c r="E41"/>
      <c r="F41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BC41" s="12"/>
      <c r="BD41" s="7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</row>
    <row r="42" spans="1:91" ht="15.95" customHeight="1" x14ac:dyDescent="0.15">
      <c r="A42" s="11"/>
      <c r="I42" s="15"/>
      <c r="J42" s="83"/>
      <c r="K42" s="83"/>
      <c r="L42" s="83"/>
      <c r="M42" s="83"/>
      <c r="N42" s="83"/>
      <c r="P42" s="103"/>
      <c r="Q42" s="103"/>
      <c r="R42" s="103"/>
      <c r="S42" s="103"/>
      <c r="T42" s="103"/>
      <c r="U42" s="103"/>
      <c r="V42" s="103"/>
      <c r="W42" s="103"/>
      <c r="X42" s="19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BB42" s="102"/>
      <c r="BC42" s="12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</row>
    <row r="43" spans="1:91" ht="15.95" customHeight="1" x14ac:dyDescent="0.15">
      <c r="A43" s="11"/>
      <c r="B43" s="79"/>
      <c r="C43"/>
      <c r="D43" t="s">
        <v>128</v>
      </c>
      <c r="E43"/>
      <c r="F43"/>
      <c r="G43" s="100"/>
      <c r="H43" s="191" t="s">
        <v>30</v>
      </c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AA43" s="2" t="s">
        <v>2</v>
      </c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V43" s="2" t="s">
        <v>3</v>
      </c>
      <c r="BC43" s="12"/>
      <c r="BD43" s="53" t="s">
        <v>113</v>
      </c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</row>
    <row r="44" spans="1:91" ht="6" customHeight="1" x14ac:dyDescent="0.15">
      <c r="A44" s="11"/>
      <c r="B44" s="79"/>
      <c r="C44"/>
      <c r="D44" s="100"/>
      <c r="E44" s="100"/>
      <c r="F44" s="100"/>
      <c r="G44" s="100"/>
      <c r="J44" s="100"/>
      <c r="K44" s="100"/>
      <c r="L44" s="100"/>
      <c r="M44" s="100"/>
      <c r="N44" s="100"/>
      <c r="AL44"/>
      <c r="AM44"/>
      <c r="AN44"/>
      <c r="AO44"/>
      <c r="AQ44"/>
      <c r="AR44"/>
      <c r="AS44"/>
      <c r="AT44"/>
      <c r="AU44"/>
      <c r="AV44"/>
      <c r="AW44"/>
      <c r="AX44"/>
      <c r="AY44"/>
      <c r="AZ44"/>
      <c r="BA44"/>
      <c r="BB44"/>
      <c r="BC44" s="12"/>
      <c r="BD44" s="7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</row>
    <row r="45" spans="1:91" ht="15.95" customHeight="1" x14ac:dyDescent="0.15">
      <c r="A45" s="11"/>
      <c r="H45" s="2" t="s">
        <v>76</v>
      </c>
      <c r="I45" s="15"/>
      <c r="J45" s="13"/>
      <c r="K45" s="13"/>
      <c r="L45" s="101"/>
      <c r="M45" s="192" t="s">
        <v>152</v>
      </c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3"/>
      <c r="AW45" s="13"/>
      <c r="AY45" s="102"/>
      <c r="AZ45" s="102"/>
      <c r="BA45" s="102"/>
      <c r="BB45" s="102"/>
      <c r="BC45" s="12"/>
      <c r="BD45" s="130" t="s">
        <v>77</v>
      </c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</row>
    <row r="46" spans="1:91" ht="15.95" customHeight="1" x14ac:dyDescent="0.15">
      <c r="A46" s="11"/>
      <c r="H46" s="132" t="s">
        <v>139</v>
      </c>
      <c r="I46" s="132"/>
      <c r="J46" s="132"/>
      <c r="K46" s="132"/>
      <c r="L46" s="13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3"/>
      <c r="AW46" s="13"/>
      <c r="AY46" s="102"/>
      <c r="AZ46" s="102"/>
      <c r="BA46" s="102"/>
      <c r="BB46" s="102"/>
      <c r="BC46" s="12"/>
      <c r="BD46" s="130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</row>
    <row r="47" spans="1:91" ht="15.95" customHeight="1" x14ac:dyDescent="0.15">
      <c r="A47" s="11"/>
      <c r="I47" s="15"/>
      <c r="J47" s="83"/>
      <c r="K47" s="83"/>
      <c r="L47" s="101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3"/>
      <c r="AW47" s="13"/>
      <c r="AY47" s="102"/>
      <c r="AZ47" s="102"/>
      <c r="BA47" s="102"/>
      <c r="BB47" s="102"/>
      <c r="BC47" s="12"/>
      <c r="BD47" s="130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</row>
    <row r="48" spans="1:91" ht="21" customHeight="1" x14ac:dyDescent="0.15">
      <c r="A48" s="11"/>
      <c r="I48" s="15"/>
      <c r="J48" s="83"/>
      <c r="K48" s="83"/>
      <c r="L48" s="83"/>
      <c r="M48" s="83"/>
      <c r="N48" s="83"/>
      <c r="P48" s="103"/>
      <c r="Q48" s="103"/>
      <c r="R48" s="103"/>
      <c r="S48" s="103"/>
      <c r="T48" s="103"/>
      <c r="U48" s="103"/>
      <c r="W48" s="124" t="s">
        <v>17</v>
      </c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93">
        <v>626262</v>
      </c>
      <c r="AN48" s="193"/>
      <c r="AO48" s="193"/>
      <c r="AP48" s="193"/>
      <c r="AQ48" s="193"/>
      <c r="AR48" s="193"/>
      <c r="AS48" s="193"/>
      <c r="AT48" s="193"/>
      <c r="AU48" s="193"/>
      <c r="AV48" s="13"/>
      <c r="AW48" s="13"/>
      <c r="AY48" s="102"/>
      <c r="AZ48" s="102"/>
      <c r="BA48" s="102"/>
      <c r="BB48" s="102"/>
      <c r="BC48" s="12"/>
      <c r="BD48" s="7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</row>
    <row r="49" spans="1:91" ht="21" customHeight="1" x14ac:dyDescent="0.15">
      <c r="A49" s="11"/>
      <c r="I49" s="15"/>
      <c r="J49" s="83"/>
      <c r="K49" s="83"/>
      <c r="L49" s="83"/>
      <c r="M49" s="83"/>
      <c r="N49" s="83"/>
      <c r="P49" s="103"/>
      <c r="Q49" s="103"/>
      <c r="R49" s="103"/>
      <c r="S49" s="103"/>
      <c r="T49" s="103"/>
      <c r="U49" s="103"/>
      <c r="W49" s="124" t="s">
        <v>105</v>
      </c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94" t="s">
        <v>153</v>
      </c>
      <c r="AN49" s="194"/>
      <c r="AO49" s="194"/>
      <c r="AP49" s="194"/>
      <c r="AQ49" s="194"/>
      <c r="AR49" s="194"/>
      <c r="AS49" s="194"/>
      <c r="AT49" s="194"/>
      <c r="AU49" s="194"/>
      <c r="AV49" s="13"/>
      <c r="AW49" s="13"/>
      <c r="AY49" s="102"/>
      <c r="AZ49" s="102"/>
      <c r="BA49" s="102"/>
      <c r="BB49" s="102"/>
      <c r="BC49" s="12"/>
      <c r="BD49" s="7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</row>
    <row r="50" spans="1:91" ht="21" customHeight="1" x14ac:dyDescent="0.15">
      <c r="A50" s="11"/>
      <c r="I50" s="15"/>
      <c r="J50" s="83"/>
      <c r="K50" s="83"/>
      <c r="L50" s="83"/>
      <c r="M50" s="83"/>
      <c r="N50" s="83"/>
      <c r="P50" s="103"/>
      <c r="Q50" s="103"/>
      <c r="R50" s="103"/>
      <c r="S50" s="103"/>
      <c r="T50" s="103"/>
      <c r="U50" s="103"/>
      <c r="W50" s="124" t="s">
        <v>106</v>
      </c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95">
        <v>240000000001</v>
      </c>
      <c r="AN50" s="195"/>
      <c r="AO50" s="195"/>
      <c r="AP50" s="195"/>
      <c r="AQ50" s="195"/>
      <c r="AR50" s="195"/>
      <c r="AS50" s="195"/>
      <c r="AT50" s="195"/>
      <c r="AU50" s="195"/>
      <c r="AV50" s="13"/>
      <c r="AW50" s="13"/>
      <c r="AY50" s="102"/>
      <c r="AZ50" s="102"/>
      <c r="BA50" s="102"/>
      <c r="BB50" s="102"/>
      <c r="BC50" s="12"/>
      <c r="BD50" s="125" t="s">
        <v>155</v>
      </c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</row>
    <row r="51" spans="1:91" ht="15.95" customHeight="1" x14ac:dyDescent="0.15">
      <c r="A51" s="11"/>
      <c r="I51" s="15"/>
      <c r="J51" s="83"/>
      <c r="K51" s="83"/>
      <c r="L51" s="83"/>
      <c r="M51" s="83"/>
      <c r="N51" s="83"/>
      <c r="P51" s="103"/>
      <c r="Q51" s="103"/>
      <c r="R51" s="103"/>
      <c r="S51" s="103"/>
      <c r="T51" s="103"/>
      <c r="U51" s="103"/>
      <c r="V51" s="103"/>
      <c r="W51" s="103"/>
      <c r="X51" s="19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104"/>
      <c r="AN51" s="104"/>
      <c r="AO51" s="104"/>
      <c r="AP51" s="104"/>
      <c r="AQ51" s="104"/>
      <c r="AR51" s="104"/>
      <c r="AS51" s="104"/>
      <c r="AT51" s="104"/>
      <c r="AV51" s="13"/>
      <c r="AW51" s="13"/>
      <c r="AY51" s="102"/>
      <c r="AZ51" s="102"/>
      <c r="BA51" s="102"/>
      <c r="BB51" s="102"/>
      <c r="BC51" s="12"/>
      <c r="BD51" s="125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</row>
    <row r="52" spans="1:91" ht="27" customHeight="1" thickBot="1" x14ac:dyDescent="0.2">
      <c r="A52" s="11"/>
      <c r="I52" s="15"/>
      <c r="J52" s="83"/>
      <c r="K52" s="83"/>
      <c r="L52" s="83"/>
      <c r="M52" s="83"/>
      <c r="N52" s="83"/>
      <c r="P52" s="103"/>
      <c r="Q52" s="103"/>
      <c r="R52" s="103"/>
      <c r="S52" s="103"/>
      <c r="T52" s="103"/>
      <c r="U52" s="103"/>
      <c r="V52" s="103"/>
      <c r="W52" s="103"/>
      <c r="X52" s="19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105"/>
      <c r="AN52" s="105"/>
      <c r="AO52" s="105"/>
      <c r="AP52" s="105"/>
      <c r="AQ52" s="105"/>
      <c r="AR52" s="105"/>
      <c r="AS52" s="105"/>
      <c r="AT52" s="105"/>
      <c r="AV52" s="13"/>
      <c r="AW52" s="13"/>
      <c r="AY52" s="102"/>
      <c r="AZ52" s="102"/>
      <c r="BA52" s="102"/>
      <c r="BB52" s="102"/>
      <c r="BC52" s="12"/>
      <c r="BD52" s="7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</row>
    <row r="53" spans="1:91" ht="18.75" customHeight="1" x14ac:dyDescent="0.15">
      <c r="A53" s="9"/>
      <c r="B53" s="149" t="s">
        <v>78</v>
      </c>
      <c r="C53" s="149"/>
      <c r="D53" s="149"/>
      <c r="E53" s="149"/>
      <c r="F53" s="149"/>
      <c r="G53" s="149"/>
      <c r="H53" s="149"/>
      <c r="I53" s="189" t="s">
        <v>154</v>
      </c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42"/>
      <c r="V53" s="43" t="s">
        <v>79</v>
      </c>
      <c r="W53" s="44"/>
      <c r="X53" s="45"/>
      <c r="Y53" s="46"/>
      <c r="Z53" s="46"/>
      <c r="AA53" s="46"/>
      <c r="AB53" s="46"/>
      <c r="AC53" s="46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54"/>
      <c r="BC53" s="55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</row>
    <row r="54" spans="1:91" ht="18.75" customHeight="1" thickBot="1" x14ac:dyDescent="0.2">
      <c r="A54" s="47"/>
      <c r="B54" s="150"/>
      <c r="C54" s="150"/>
      <c r="D54" s="150"/>
      <c r="E54" s="150"/>
      <c r="F54" s="150"/>
      <c r="G54" s="150"/>
      <c r="H54" s="15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48"/>
      <c r="V54" s="49" t="s">
        <v>80</v>
      </c>
      <c r="W54" s="50"/>
      <c r="X54" s="51"/>
      <c r="Y54" s="52"/>
      <c r="Z54" s="52"/>
      <c r="AA54" s="52"/>
      <c r="AB54" s="52"/>
      <c r="AC54" s="52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56"/>
      <c r="BC54" s="57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</row>
    <row r="55" spans="1:91" ht="15" customHeight="1" x14ac:dyDescent="0.15">
      <c r="A55" s="11"/>
      <c r="H55" s="20"/>
      <c r="I55" s="20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BC55" s="12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</row>
    <row r="56" spans="1:91" ht="3.75" customHeight="1" thickBot="1" x14ac:dyDescent="0.2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3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</row>
    <row r="57" spans="1:91" s="8" customFormat="1" ht="13.5" customHeight="1" thickTop="1" x14ac:dyDescent="0.15">
      <c r="A57" s="24" t="s">
        <v>112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25"/>
    </row>
    <row r="58" spans="1:91" s="8" customFormat="1" ht="4.5" customHeight="1" x14ac:dyDescent="0.15">
      <c r="A58" s="2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25"/>
    </row>
    <row r="59" spans="1:91" s="8" customFormat="1" ht="14.25" customHeight="1" x14ac:dyDescent="0.15">
      <c r="A59" s="24"/>
      <c r="B59" s="26"/>
      <c r="C59" s="1" t="s">
        <v>131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5"/>
      <c r="BA59" s="15"/>
      <c r="BB59" s="15"/>
      <c r="BC59" s="25"/>
    </row>
    <row r="60" spans="1:91" s="8" customFormat="1" ht="14.25" customHeight="1" x14ac:dyDescent="0.15">
      <c r="A60" s="24"/>
      <c r="B60" s="26"/>
      <c r="C60" s="1" t="s">
        <v>132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25"/>
    </row>
    <row r="61" spans="1:91" s="8" customFormat="1" ht="14.25" customHeight="1" x14ac:dyDescent="0.15">
      <c r="A61" s="24"/>
      <c r="B61" s="26"/>
      <c r="C61" s="1" t="s">
        <v>133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25"/>
    </row>
    <row r="62" spans="1:91" s="7" customFormat="1" ht="12.75" customHeight="1" x14ac:dyDescent="0.15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9"/>
      <c r="AL62" s="29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1"/>
      <c r="AZ62" s="28"/>
      <c r="BA62" s="28"/>
      <c r="BB62" s="28"/>
      <c r="BC62" s="32" t="s">
        <v>134</v>
      </c>
    </row>
    <row r="63" spans="1:91" s="7" customFormat="1" ht="13.5" customHeight="1" x14ac:dyDescent="0.15"/>
    <row r="64" spans="1:91" s="7" customFormat="1" ht="13.5" customHeight="1" x14ac:dyDescent="0.15">
      <c r="E64" s="155"/>
      <c r="F64" s="155"/>
      <c r="G64" s="155"/>
      <c r="H64" s="155"/>
    </row>
    <row r="65" spans="2:52" s="7" customFormat="1" ht="31.5" customHeight="1" x14ac:dyDescent="0.15">
      <c r="E65" s="156"/>
      <c r="F65" s="156"/>
      <c r="G65" s="156"/>
      <c r="H65" s="156"/>
    </row>
    <row r="66" spans="2:52" s="7" customFormat="1" ht="31.5" customHeight="1" x14ac:dyDescent="0.15">
      <c r="E66" s="155"/>
      <c r="F66" s="155"/>
      <c r="G66" s="155"/>
      <c r="H66" s="155"/>
    </row>
    <row r="67" spans="2:52" s="60" customFormat="1" ht="31.5" customHeight="1" x14ac:dyDescent="0.15">
      <c r="B67" s="60" t="s">
        <v>11</v>
      </c>
      <c r="K67" s="61" t="s">
        <v>4</v>
      </c>
      <c r="R67" s="60" t="s">
        <v>11</v>
      </c>
      <c r="AF67" s="60" t="s">
        <v>11</v>
      </c>
      <c r="AV67" s="60" t="s">
        <v>111</v>
      </c>
    </row>
    <row r="68" spans="2:52" s="60" customFormat="1" ht="31.5" customHeight="1" x14ac:dyDescent="0.15">
      <c r="B68" s="4" t="s">
        <v>32</v>
      </c>
      <c r="K68" s="60" t="s">
        <v>12</v>
      </c>
      <c r="R68" s="4" t="s">
        <v>22</v>
      </c>
      <c r="AF68" s="60" t="s">
        <v>70</v>
      </c>
      <c r="AV68" s="60">
        <v>5</v>
      </c>
      <c r="AZ68" s="62"/>
    </row>
    <row r="69" spans="2:52" s="60" customFormat="1" ht="31.5" customHeight="1" x14ac:dyDescent="0.15">
      <c r="B69" s="4" t="s">
        <v>33</v>
      </c>
      <c r="R69" s="4" t="s">
        <v>23</v>
      </c>
      <c r="AF69" s="60" t="s">
        <v>71</v>
      </c>
      <c r="AV69" s="60">
        <f>AV68+5</f>
        <v>10</v>
      </c>
      <c r="AZ69" s="62"/>
    </row>
    <row r="70" spans="2:52" s="60" customFormat="1" ht="31.5" customHeight="1" x14ac:dyDescent="0.15">
      <c r="B70" s="4" t="s">
        <v>34</v>
      </c>
      <c r="R70" s="4" t="s">
        <v>24</v>
      </c>
      <c r="AF70" s="60" t="s">
        <v>72</v>
      </c>
      <c r="AV70" s="60">
        <f>AV69+5</f>
        <v>15</v>
      </c>
      <c r="AZ70" s="62"/>
    </row>
    <row r="71" spans="2:52" s="60" customFormat="1" ht="31.5" customHeight="1" x14ac:dyDescent="0.15">
      <c r="B71" s="4" t="s">
        <v>35</v>
      </c>
      <c r="R71" s="4" t="s">
        <v>67</v>
      </c>
      <c r="AF71" s="60" t="s">
        <v>21</v>
      </c>
      <c r="AV71" s="60">
        <f t="shared" ref="AV71:AV81" si="0">AV70+5</f>
        <v>20</v>
      </c>
    </row>
    <row r="72" spans="2:52" s="60" customFormat="1" ht="31.5" customHeight="1" x14ac:dyDescent="0.15">
      <c r="B72" s="4" t="s">
        <v>36</v>
      </c>
      <c r="R72" s="33" t="s">
        <v>68</v>
      </c>
      <c r="AF72" s="60" t="s">
        <v>73</v>
      </c>
      <c r="AV72" s="60">
        <f t="shared" si="0"/>
        <v>25</v>
      </c>
    </row>
    <row r="73" spans="2:52" s="60" customFormat="1" ht="31.5" customHeight="1" x14ac:dyDescent="0.15">
      <c r="B73" s="4" t="s">
        <v>107</v>
      </c>
      <c r="R73" s="4" t="s">
        <v>25</v>
      </c>
      <c r="AF73" s="60" t="s">
        <v>30</v>
      </c>
      <c r="AV73" s="60">
        <f t="shared" si="0"/>
        <v>30</v>
      </c>
    </row>
    <row r="74" spans="2:52" s="60" customFormat="1" ht="31.5" customHeight="1" x14ac:dyDescent="0.15">
      <c r="B74" s="4" t="s">
        <v>37</v>
      </c>
      <c r="R74" s="4" t="s">
        <v>26</v>
      </c>
      <c r="AF74" s="60" t="s">
        <v>74</v>
      </c>
      <c r="AV74" s="60">
        <f t="shared" si="0"/>
        <v>35</v>
      </c>
    </row>
    <row r="75" spans="2:52" s="60" customFormat="1" ht="31.5" customHeight="1" x14ac:dyDescent="0.15">
      <c r="B75" s="4" t="s">
        <v>38</v>
      </c>
      <c r="R75" s="4" t="s">
        <v>27</v>
      </c>
      <c r="AF75" s="60" t="s">
        <v>31</v>
      </c>
      <c r="AV75" s="60">
        <f t="shared" si="0"/>
        <v>40</v>
      </c>
    </row>
    <row r="76" spans="2:52" s="60" customFormat="1" ht="31.5" customHeight="1" x14ac:dyDescent="0.15">
      <c r="B76" s="4" t="s">
        <v>39</v>
      </c>
      <c r="AF76" s="60" t="s">
        <v>75</v>
      </c>
      <c r="AV76" s="60">
        <f t="shared" si="0"/>
        <v>45</v>
      </c>
    </row>
    <row r="77" spans="2:52" s="60" customFormat="1" ht="31.5" customHeight="1" x14ac:dyDescent="0.15">
      <c r="B77" s="4" t="s">
        <v>40</v>
      </c>
      <c r="R77" s="60" t="s">
        <v>81</v>
      </c>
      <c r="AV77" s="60">
        <f t="shared" si="0"/>
        <v>50</v>
      </c>
    </row>
    <row r="78" spans="2:52" s="60" customFormat="1" ht="31.5" customHeight="1" x14ac:dyDescent="0.15">
      <c r="B78" s="4" t="s">
        <v>41</v>
      </c>
      <c r="R78" s="19" t="s">
        <v>82</v>
      </c>
      <c r="AV78" s="60">
        <f t="shared" si="0"/>
        <v>55</v>
      </c>
    </row>
    <row r="79" spans="2:52" s="60" customFormat="1" ht="31.5" customHeight="1" x14ac:dyDescent="0.15">
      <c r="B79" s="4" t="s">
        <v>42</v>
      </c>
      <c r="R79" s="19" t="s">
        <v>83</v>
      </c>
      <c r="AV79" s="60">
        <f t="shared" si="0"/>
        <v>60</v>
      </c>
    </row>
    <row r="80" spans="2:52" s="60" customFormat="1" ht="31.5" customHeight="1" x14ac:dyDescent="0.15">
      <c r="B80" s="4" t="s">
        <v>43</v>
      </c>
      <c r="R80" s="19" t="s">
        <v>84</v>
      </c>
      <c r="AV80" s="60">
        <f t="shared" si="0"/>
        <v>65</v>
      </c>
    </row>
    <row r="81" spans="2:80" s="60" customFormat="1" ht="31.5" customHeight="1" x14ac:dyDescent="0.15">
      <c r="B81" s="4" t="s">
        <v>44</v>
      </c>
      <c r="R81" s="19" t="s">
        <v>85</v>
      </c>
      <c r="AV81" s="60">
        <f t="shared" si="0"/>
        <v>70</v>
      </c>
    </row>
    <row r="82" spans="2:80" s="60" customFormat="1" ht="31.5" customHeight="1" x14ac:dyDescent="0.15">
      <c r="B82" s="4" t="s">
        <v>45</v>
      </c>
      <c r="R82" s="19" t="s">
        <v>86</v>
      </c>
      <c r="AV82" s="60">
        <f>AV81+5</f>
        <v>75</v>
      </c>
    </row>
    <row r="83" spans="2:80" s="4" customFormat="1" ht="31.5" customHeight="1" x14ac:dyDescent="0.15">
      <c r="B83" s="4" t="s">
        <v>46</v>
      </c>
      <c r="R83" s="19" t="s">
        <v>87</v>
      </c>
      <c r="AF83" s="60"/>
      <c r="AV83" s="60">
        <f>AV82+5</f>
        <v>80</v>
      </c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</row>
    <row r="84" spans="2:80" s="4" customFormat="1" ht="31.5" customHeight="1" x14ac:dyDescent="0.15">
      <c r="B84" s="4" t="s">
        <v>47</v>
      </c>
      <c r="R84" s="19" t="s">
        <v>88</v>
      </c>
      <c r="AV84" s="60">
        <f t="shared" ref="AV84" si="1">AV83+5</f>
        <v>85</v>
      </c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</row>
    <row r="85" spans="2:80" s="4" customFormat="1" ht="31.5" customHeight="1" x14ac:dyDescent="0.15">
      <c r="B85" s="4" t="s">
        <v>48</v>
      </c>
      <c r="R85" s="19" t="s">
        <v>89</v>
      </c>
      <c r="AV85" s="60">
        <f>AV84+5</f>
        <v>90</v>
      </c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</row>
    <row r="86" spans="2:80" s="4" customFormat="1" ht="31.5" customHeight="1" x14ac:dyDescent="0.15">
      <c r="B86" s="4" t="s">
        <v>49</v>
      </c>
      <c r="R86" s="19" t="s">
        <v>90</v>
      </c>
      <c r="AV86" s="60">
        <f>AV85+5</f>
        <v>95</v>
      </c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</row>
    <row r="87" spans="2:80" s="4" customFormat="1" ht="31.5" customHeight="1" x14ac:dyDescent="0.15">
      <c r="B87" s="4" t="s">
        <v>50</v>
      </c>
      <c r="R87" s="19" t="s">
        <v>91</v>
      </c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</row>
    <row r="88" spans="2:80" s="4" customFormat="1" ht="31.5" customHeight="1" x14ac:dyDescent="0.15">
      <c r="B88" s="4" t="s">
        <v>51</v>
      </c>
      <c r="R88" s="19" t="s">
        <v>92</v>
      </c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</row>
    <row r="89" spans="2:80" s="4" customFormat="1" ht="31.5" customHeight="1" x14ac:dyDescent="0.15">
      <c r="B89" s="4" t="s">
        <v>52</v>
      </c>
      <c r="R89" s="19" t="s">
        <v>93</v>
      </c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</row>
    <row r="90" spans="2:80" s="4" customFormat="1" ht="31.5" customHeight="1" x14ac:dyDescent="0.15">
      <c r="B90" s="4" t="s">
        <v>53</v>
      </c>
      <c r="R90" s="19" t="s">
        <v>94</v>
      </c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</row>
    <row r="91" spans="2:80" s="4" customFormat="1" ht="31.5" customHeight="1" x14ac:dyDescent="0.15">
      <c r="B91" s="4" t="s">
        <v>54</v>
      </c>
      <c r="R91" s="19" t="s">
        <v>95</v>
      </c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</row>
    <row r="92" spans="2:80" s="4" customFormat="1" ht="31.5" customHeight="1" x14ac:dyDescent="0.15">
      <c r="B92" s="4" t="s">
        <v>55</v>
      </c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</row>
    <row r="93" spans="2:80" s="4" customFormat="1" ht="31.5" customHeight="1" x14ac:dyDescent="0.15">
      <c r="B93" s="4" t="s">
        <v>56</v>
      </c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</row>
    <row r="94" spans="2:80" s="4" customFormat="1" ht="31.5" customHeight="1" x14ac:dyDescent="0.15">
      <c r="B94" s="4" t="s">
        <v>57</v>
      </c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</row>
    <row r="95" spans="2:80" s="4" customFormat="1" ht="31.5" customHeight="1" x14ac:dyDescent="0.15">
      <c r="B95" s="4" t="s">
        <v>58</v>
      </c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</row>
    <row r="96" spans="2:80" s="4" customFormat="1" ht="31.5" customHeight="1" x14ac:dyDescent="0.15">
      <c r="B96" s="4" t="s">
        <v>59</v>
      </c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</row>
    <row r="97" spans="1:80" s="4" customFormat="1" ht="31.5" customHeight="1" x14ac:dyDescent="0.15">
      <c r="B97" s="4" t="s">
        <v>108</v>
      </c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</row>
    <row r="98" spans="1:80" s="4" customFormat="1" ht="31.5" customHeight="1" x14ac:dyDescent="0.15">
      <c r="B98" s="4" t="s">
        <v>60</v>
      </c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</row>
    <row r="99" spans="1:80" s="4" customFormat="1" ht="31.5" customHeight="1" x14ac:dyDescent="0.15">
      <c r="B99" s="33" t="s">
        <v>109</v>
      </c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</row>
    <row r="100" spans="1:80" s="4" customFormat="1" ht="31.5" customHeight="1" x14ac:dyDescent="0.15">
      <c r="B100" s="77" t="s">
        <v>110</v>
      </c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</row>
    <row r="101" spans="1:80" s="4" customFormat="1" ht="31.5" customHeight="1" x14ac:dyDescent="0.15">
      <c r="B101" s="4" t="s">
        <v>61</v>
      </c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</row>
    <row r="102" spans="1:80" s="4" customFormat="1" ht="31.5" customHeight="1" x14ac:dyDescent="0.15">
      <c r="B102" s="4" t="s">
        <v>62</v>
      </c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</row>
    <row r="103" spans="1:80" s="4" customFormat="1" ht="31.5" customHeight="1" x14ac:dyDescent="0.15">
      <c r="B103" s="4" t="s">
        <v>65</v>
      </c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</row>
    <row r="104" spans="1:80" s="4" customFormat="1" ht="31.5" customHeight="1" x14ac:dyDescent="0.15">
      <c r="B104" s="4" t="s">
        <v>64</v>
      </c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</row>
    <row r="105" spans="1:80" s="4" customFormat="1" ht="31.5" customHeight="1" x14ac:dyDescent="0.15">
      <c r="B105" s="4" t="s">
        <v>63</v>
      </c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</row>
    <row r="106" spans="1:80" ht="31.5" customHeight="1" x14ac:dyDescent="0.15">
      <c r="B106" s="4" t="s">
        <v>66</v>
      </c>
    </row>
    <row r="107" spans="1:80" ht="31.5" customHeight="1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</row>
    <row r="108" spans="1:80" ht="21.75" customHeight="1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</row>
    <row r="109" spans="1:80" ht="21.75" customHeight="1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</row>
    <row r="110" spans="1:80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</row>
    <row r="111" spans="1:80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</row>
    <row r="112" spans="1:80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</row>
    <row r="113" spans="1:56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</row>
    <row r="114" spans="1:56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</row>
    <row r="115" spans="1:56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</row>
    <row r="116" spans="1:56" x14ac:dyDescent="0.1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</row>
    <row r="117" spans="1:56" x14ac:dyDescent="0.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</row>
    <row r="118" spans="1:56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</row>
    <row r="119" spans="1:56" x14ac:dyDescent="0.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</row>
    <row r="120" spans="1:56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</row>
    <row r="121" spans="1:56" x14ac:dyDescent="0.1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</row>
    <row r="122" spans="1:56" x14ac:dyDescent="0.1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</row>
    <row r="123" spans="1:56" x14ac:dyDescent="0.1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</row>
    <row r="124" spans="1:56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</row>
    <row r="125" spans="1:56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</row>
    <row r="126" spans="1:56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</row>
    <row r="127" spans="1:56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</row>
    <row r="128" spans="1:56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</row>
    <row r="129" spans="1:56" x14ac:dyDescent="0.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</row>
    <row r="130" spans="1:56" x14ac:dyDescent="0.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</row>
  </sheetData>
  <mergeCells count="41">
    <mergeCell ref="E64:H64"/>
    <mergeCell ref="E65:H65"/>
    <mergeCell ref="E66:H66"/>
    <mergeCell ref="W50:AL50"/>
    <mergeCell ref="AM50:AU50"/>
    <mergeCell ref="BD50:BD51"/>
    <mergeCell ref="B53:H54"/>
    <mergeCell ref="I53:T54"/>
    <mergeCell ref="AD53:BA53"/>
    <mergeCell ref="AD54:BA54"/>
    <mergeCell ref="BD45:BD47"/>
    <mergeCell ref="H46:L46"/>
    <mergeCell ref="W48:AL48"/>
    <mergeCell ref="AM48:AU48"/>
    <mergeCell ref="W49:AL49"/>
    <mergeCell ref="AM49:AU49"/>
    <mergeCell ref="M38:N38"/>
    <mergeCell ref="AF38:AO38"/>
    <mergeCell ref="H40:P40"/>
    <mergeCell ref="H43:X43"/>
    <mergeCell ref="AF43:AT43"/>
    <mergeCell ref="M45:AU47"/>
    <mergeCell ref="H25:W25"/>
    <mergeCell ref="H27:T27"/>
    <mergeCell ref="I35:V35"/>
    <mergeCell ref="H37:R37"/>
    <mergeCell ref="T37:U37"/>
    <mergeCell ref="W37:AK37"/>
    <mergeCell ref="A13:BC13"/>
    <mergeCell ref="A14:BC14"/>
    <mergeCell ref="H20:T20"/>
    <mergeCell ref="H22:AA22"/>
    <mergeCell ref="H23:AA23"/>
    <mergeCell ref="AL23:AS23"/>
    <mergeCell ref="AU23:AV23"/>
    <mergeCell ref="AW5:BB5"/>
    <mergeCell ref="P8:R8"/>
    <mergeCell ref="T8:AK8"/>
    <mergeCell ref="AU8:AZ8"/>
    <mergeCell ref="A9:BC9"/>
    <mergeCell ref="A10:BC10"/>
  </mergeCells>
  <phoneticPr fontId="2"/>
  <dataValidations count="8">
    <dataValidation type="list" allowBlank="1" showInputMessage="1" showErrorMessage="1" sqref="H28:W28" xr:uid="{84F41A49-E5F4-4F53-B63D-28F78BEC2D75}">
      <formula1>$R$57:$R$66</formula1>
    </dataValidation>
    <dataValidation type="list" allowBlank="1" showInputMessage="1" showErrorMessage="1" sqref="H25:W25" xr:uid="{6AC62A0F-9557-421B-97D1-A9C84DB2AA98}">
      <formula1>$R$67:$R$75</formula1>
    </dataValidation>
    <dataValidation type="list" allowBlank="1" showInputMessage="1" showErrorMessage="1" sqref="T8:AK8" xr:uid="{0B71B24B-C6CF-4AD7-B66B-FC1FF5891B69}">
      <formula1>$B$67:$B$106</formula1>
    </dataValidation>
    <dataValidation type="list" allowBlank="1" showInputMessage="1" showErrorMessage="1" sqref="I35:V35" xr:uid="{DFC93DB1-4DE0-4575-ACD9-F00B84142410}">
      <formula1>INDIRECT($H$25)</formula1>
    </dataValidation>
    <dataValidation type="list" allowBlank="1" showInputMessage="1" showErrorMessage="1" sqref="H40:P40" xr:uid="{B6F76F59-FB91-428E-8ABC-D7401FA00944}">
      <formula1>"東京都文京区,千葉県千葉市,その他"</formula1>
    </dataValidation>
    <dataValidation type="list" allowBlank="1" showInputMessage="1" showErrorMessage="1" sqref="T9:AK10" xr:uid="{2D014029-5B8A-4B9D-944C-228635B73C8A}">
      <formula1>$B$67:$B$105</formula1>
    </dataValidation>
    <dataValidation type="list" allowBlank="1" showInputMessage="1" showErrorMessage="1" sqref="L38 H38" xr:uid="{FBBA39FC-6FEC-4320-98CB-0A6CBE1E6530}">
      <formula1>$K$67:$K$69</formula1>
    </dataValidation>
    <dataValidation type="list" allowBlank="1" showInputMessage="1" showErrorMessage="1" sqref="H43:X43" xr:uid="{15A8CF37-38D7-46D7-8842-DC593435FB87}">
      <formula1>$AF$68:$AF$76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57150</xdr:rowOff>
                  </from>
                  <to>
                    <xdr:col>3</xdr:col>
                    <xdr:colOff>47625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152400</xdr:rowOff>
                  </from>
                  <to>
                    <xdr:col>3</xdr:col>
                    <xdr:colOff>47625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38</xdr:row>
                    <xdr:rowOff>66675</xdr:rowOff>
                  </from>
                  <to>
                    <xdr:col>3</xdr:col>
                    <xdr:colOff>57150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123825</xdr:rowOff>
                  </from>
                  <to>
                    <xdr:col>3</xdr:col>
                    <xdr:colOff>47625</xdr:colOff>
                    <xdr:row>43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特定有期　変更</vt:lpstr>
      <vt:lpstr>Sheet1</vt:lpstr>
      <vt:lpstr>記入例</vt:lpstr>
      <vt:lpstr>'特定有期　変更'!Print_Area</vt:lpstr>
      <vt:lpstr>学術専門職員</vt:lpstr>
      <vt:lpstr>特任教授</vt:lpstr>
      <vt:lpstr>特任研究員</vt:lpstr>
      <vt:lpstr>特任講師</vt:lpstr>
      <vt:lpstr>特任准教授</vt:lpstr>
      <vt:lpstr>特任助教</vt:lpstr>
      <vt:lpstr>特任専門員</vt:lpstr>
      <vt:lpstr>特任専門職員</vt:lpstr>
    </vt:vector>
  </TitlesOfParts>
  <Company>東京大学理学系研究科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博物館</dc:creator>
  <cp:lastModifiedBy>柴田　晴香</cp:lastModifiedBy>
  <cp:lastPrinted>2024-06-25T06:41:30Z</cp:lastPrinted>
  <dcterms:created xsi:type="dcterms:W3CDTF">2009-06-29T01:02:28Z</dcterms:created>
  <dcterms:modified xsi:type="dcterms:W3CDTF">2024-07-16T02:00:47Z</dcterms:modified>
</cp:coreProperties>
</file>