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67EACB30-270E-4867-B644-0EBF739000D7}" xr6:coauthVersionLast="47" xr6:coauthVersionMax="47" xr10:uidLastSave="{00000000-0000-0000-0000-000000000000}"/>
  <bookViews>
    <workbookView xWindow="1635" yWindow="765" windowWidth="24555" windowHeight="14250" xr2:uid="{00000000-000D-0000-FFFF-FFFF00000000}"/>
  </bookViews>
  <sheets>
    <sheet name="裁量労働従事者報告カード" sheetId="6" r:id="rId1"/>
    <sheet name="計算シート（削除・編集禁止）" sheetId="5" r:id="rId2"/>
  </sheets>
  <definedNames>
    <definedName name="_xlnm.Print_Area" localSheetId="1">'計算シート（削除・編集禁止）'!$A$2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5" l="1"/>
  <c r="F25" i="5"/>
  <c r="G25" i="5"/>
  <c r="F26" i="5"/>
  <c r="G26" i="5"/>
  <c r="F27" i="5"/>
  <c r="G27" i="5"/>
  <c r="F28" i="5"/>
  <c r="G28" i="5"/>
  <c r="F29" i="5"/>
  <c r="G29" i="5"/>
  <c r="F30" i="5"/>
  <c r="G30" i="5"/>
  <c r="F31" i="5"/>
  <c r="G31" i="5"/>
  <c r="F16" i="5"/>
  <c r="G16" i="5"/>
  <c r="F3" i="5"/>
  <c r="F4" i="5"/>
  <c r="F5" i="5"/>
  <c r="F6" i="5"/>
  <c r="F7" i="5"/>
  <c r="F8" i="5"/>
  <c r="F9" i="5"/>
  <c r="F10" i="5"/>
  <c r="F11" i="5"/>
  <c r="F12" i="5"/>
  <c r="F13" i="5"/>
  <c r="F14" i="5"/>
  <c r="F15" i="5"/>
  <c r="G24" i="5" l="1"/>
  <c r="G19" i="5"/>
  <c r="F20" i="5"/>
  <c r="F21" i="5"/>
  <c r="F22" i="5"/>
  <c r="F23" i="5"/>
  <c r="F24" i="5"/>
  <c r="F19" i="5"/>
  <c r="H31" i="5" l="1"/>
  <c r="I31" i="5" s="1" a="1"/>
  <c r="I31" i="5" s="1"/>
  <c r="J31" i="5"/>
  <c r="G4" i="5"/>
  <c r="G5" i="5"/>
  <c r="G6" i="5"/>
  <c r="G7" i="5"/>
  <c r="G8" i="5"/>
  <c r="G9" i="5"/>
  <c r="G10" i="5"/>
  <c r="G11" i="5"/>
  <c r="G12" i="5"/>
  <c r="G13" i="5"/>
  <c r="G14" i="5"/>
  <c r="G15" i="5"/>
  <c r="G3" i="5"/>
  <c r="H16" i="5" s="1"/>
  <c r="I16" i="5" s="1" a="1"/>
  <c r="I16" i="5" s="1"/>
  <c r="A34" i="5" l="1"/>
  <c r="J45" i="6"/>
  <c r="G62" i="6"/>
  <c r="J23"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<sst xmlns="http://schemas.openxmlformats.org/spreadsheetml/2006/main" count="187" uniqueCount="111">
  <si>
    <t>裁量労働従事者報告カード</t>
    <rPh sb="0" eb="2">
      <t>サイリョウ</t>
    </rPh>
    <rPh sb="2" eb="4">
      <t>ロウドウ</t>
    </rPh>
    <rPh sb="4" eb="7">
      <t>ジュウジシャ</t>
    </rPh>
    <rPh sb="7" eb="9">
      <t>ホウコク</t>
    </rPh>
    <phoneticPr fontId="1"/>
  </si>
  <si>
    <t>所属</t>
    <rPh sb="0" eb="2">
      <t>ショゾク</t>
    </rPh>
    <phoneticPr fontId="1"/>
  </si>
  <si>
    <t>氏名</t>
    <rPh sb="0" eb="2">
      <t>シメイ</t>
    </rPh>
    <phoneticPr fontId="1"/>
  </si>
  <si>
    <t>記入年月日</t>
    <rPh sb="0" eb="2">
      <t>キニュウ</t>
    </rPh>
    <rPh sb="2" eb="5">
      <t>ネンガッピ</t>
    </rPh>
    <phoneticPr fontId="1"/>
  </si>
  <si>
    <t>年</t>
    <rPh sb="0" eb="1">
      <t>ネン</t>
    </rPh>
    <phoneticPr fontId="1"/>
  </si>
  <si>
    <t>月</t>
    <rPh sb="0" eb="1">
      <t>ガツ</t>
    </rPh>
    <phoneticPr fontId="1"/>
  </si>
  <si>
    <t>日</t>
    <rPh sb="0" eb="1">
      <t>ニチ</t>
    </rPh>
    <phoneticPr fontId="1"/>
  </si>
  <si>
    <r>
      <t>１．</t>
    </r>
    <r>
      <rPr>
        <u/>
        <sz val="12"/>
        <rFont val="ＭＳ Ｐゴシック"/>
        <family val="3"/>
        <charset val="128"/>
      </rPr>
      <t>最近１か月間の自覚症状</t>
    </r>
    <r>
      <rPr>
        <sz val="12"/>
        <rFont val="ＭＳ Ｐゴシック"/>
        <family val="3"/>
        <charset val="128"/>
      </rPr>
      <t>について、各質問に対し最も当てはまる項目の□にレを付けてください。</t>
    </r>
    <rPh sb="2" eb="4">
      <t>サイキン</t>
    </rPh>
    <rPh sb="6" eb="7">
      <t>ゲツ</t>
    </rPh>
    <rPh sb="7" eb="8">
      <t>カン</t>
    </rPh>
    <rPh sb="9" eb="11">
      <t>ジカク</t>
    </rPh>
    <rPh sb="11" eb="13">
      <t>ショウジョウ</t>
    </rPh>
    <rPh sb="18" eb="19">
      <t>カク</t>
    </rPh>
    <rPh sb="19" eb="21">
      <t>シツモン</t>
    </rPh>
    <rPh sb="22" eb="23">
      <t>タイ</t>
    </rPh>
    <rPh sb="24" eb="25">
      <t>モット</t>
    </rPh>
    <rPh sb="26" eb="27">
      <t>ア</t>
    </rPh>
    <rPh sb="31" eb="33">
      <t>コウモク</t>
    </rPh>
    <rPh sb="38" eb="39">
      <t>ツ</t>
    </rPh>
    <phoneticPr fontId="1"/>
  </si>
  <si>
    <t xml:space="preserve"> 1.　イライラする</t>
    <phoneticPr fontId="1"/>
  </si>
  <si>
    <t>　　ほとんどない（０）</t>
    <phoneticPr fontId="1"/>
  </si>
  <si>
    <t>　　　　時々ある（１）</t>
    <rPh sb="4" eb="6">
      <t>トキドキ</t>
    </rPh>
    <phoneticPr fontId="1"/>
  </si>
  <si>
    <t>　　　　　よくある（３）</t>
    <phoneticPr fontId="1"/>
  </si>
  <si>
    <t xml:space="preserve"> 2.　不安だ</t>
    <rPh sb="4" eb="6">
      <t>フアン</t>
    </rPh>
    <phoneticPr fontId="1"/>
  </si>
  <si>
    <t xml:space="preserve"> 3.　落ち着かない</t>
    <rPh sb="4" eb="5">
      <t>オ</t>
    </rPh>
    <rPh sb="6" eb="7">
      <t>ツ</t>
    </rPh>
    <phoneticPr fontId="1"/>
  </si>
  <si>
    <t xml:space="preserve"> 4.　ゆううつだ</t>
    <phoneticPr fontId="1"/>
  </si>
  <si>
    <t xml:space="preserve"> 5.　よく眠れない</t>
    <rPh sb="6" eb="7">
      <t>ネム</t>
    </rPh>
    <phoneticPr fontId="1"/>
  </si>
  <si>
    <t xml:space="preserve"> 6.　体の調子が悪い</t>
    <rPh sb="4" eb="5">
      <t>カラダ</t>
    </rPh>
    <rPh sb="6" eb="8">
      <t>チョウシ</t>
    </rPh>
    <rPh sb="9" eb="10">
      <t>ワル</t>
    </rPh>
    <phoneticPr fontId="1"/>
  </si>
  <si>
    <t xml:space="preserve"> 7.　物事に集中できない</t>
    <rPh sb="4" eb="6">
      <t>モノゴト</t>
    </rPh>
    <rPh sb="7" eb="9">
      <t>シュウチュウ</t>
    </rPh>
    <phoneticPr fontId="1"/>
  </si>
  <si>
    <t xml:space="preserve"> 8.　することに間違いが多い</t>
    <rPh sb="9" eb="11">
      <t>マチガ</t>
    </rPh>
    <rPh sb="13" eb="14">
      <t>オオ</t>
    </rPh>
    <phoneticPr fontId="1"/>
  </si>
  <si>
    <t xml:space="preserve"> 9.　仕事中、強い眠気に襲われる</t>
    <rPh sb="4" eb="7">
      <t>シゴトチュウ</t>
    </rPh>
    <rPh sb="8" eb="9">
      <t>ツヨ</t>
    </rPh>
    <rPh sb="10" eb="12">
      <t>ネムケ</t>
    </rPh>
    <rPh sb="13" eb="14">
      <t>オソ</t>
    </rPh>
    <phoneticPr fontId="1"/>
  </si>
  <si>
    <t>10.　やる気が出ない</t>
    <rPh sb="6" eb="7">
      <t>キ</t>
    </rPh>
    <rPh sb="8" eb="9">
      <t>デ</t>
    </rPh>
    <phoneticPr fontId="1"/>
  </si>
  <si>
    <t>11.  へとへとだ（運動後を除く）★1</t>
    <rPh sb="11" eb="13">
      <t>ウンドウ</t>
    </rPh>
    <rPh sb="13" eb="14">
      <t>ゴ</t>
    </rPh>
    <rPh sb="15" eb="16">
      <t>ノゾ</t>
    </rPh>
    <phoneticPr fontId="1"/>
  </si>
  <si>
    <t>12.  朝、起きた時、ぐったりした疲れを感じる</t>
    <rPh sb="5" eb="6">
      <t>アサ</t>
    </rPh>
    <rPh sb="7" eb="8">
      <t>オ</t>
    </rPh>
    <rPh sb="10" eb="11">
      <t>トキ</t>
    </rPh>
    <rPh sb="18" eb="19">
      <t>ツカ</t>
    </rPh>
    <rPh sb="21" eb="22">
      <t>カン</t>
    </rPh>
    <phoneticPr fontId="1"/>
  </si>
  <si>
    <t>13.　以前とくらべて、疲れやすい</t>
    <rPh sb="4" eb="6">
      <t>イゼン</t>
    </rPh>
    <rPh sb="12" eb="13">
      <t>ツカ</t>
    </rPh>
    <phoneticPr fontId="1"/>
  </si>
  <si>
    <t>14.　食欲がないと感じる</t>
    <rPh sb="4" eb="6">
      <t>ショクヨク</t>
    </rPh>
    <rPh sb="10" eb="11">
      <t>カン</t>
    </rPh>
    <phoneticPr fontId="1"/>
  </si>
  <si>
    <t>★１:へとへと：非常に疲れて体に力がなくなったさま</t>
    <phoneticPr fontId="1"/>
  </si>
  <si>
    <t>＜自覚症状の評価＞　各々の答えの（　）内の数字を全て加算してください。　　　　</t>
    <rPh sb="1" eb="3">
      <t>ジカク</t>
    </rPh>
    <rPh sb="3" eb="5">
      <t>ショウジョウ</t>
    </rPh>
    <rPh sb="6" eb="8">
      <t>ヒョウカ</t>
    </rPh>
    <rPh sb="10" eb="12">
      <t>オノオノ</t>
    </rPh>
    <rPh sb="13" eb="14">
      <t>コタ</t>
    </rPh>
    <rPh sb="19" eb="20">
      <t>ナイ</t>
    </rPh>
    <rPh sb="21" eb="23">
      <t>スウジ</t>
    </rPh>
    <rPh sb="24" eb="25">
      <t>スベ</t>
    </rPh>
    <rPh sb="26" eb="28">
      <t>カサン</t>
    </rPh>
    <phoneticPr fontId="1"/>
  </si>
  <si>
    <t>合計</t>
    <rPh sb="0" eb="2">
      <t>ゴウケイ</t>
    </rPh>
    <phoneticPr fontId="1"/>
  </si>
  <si>
    <t>点</t>
    <rPh sb="0" eb="1">
      <t>テン</t>
    </rPh>
    <phoneticPr fontId="1"/>
  </si>
  <si>
    <t>Ⅰ</t>
    <phoneticPr fontId="1"/>
  </si>
  <si>
    <t>０～２点</t>
    <rPh sb="3" eb="4">
      <t>テン</t>
    </rPh>
    <phoneticPr fontId="1"/>
  </si>
  <si>
    <t>Ⅱ</t>
    <phoneticPr fontId="1"/>
  </si>
  <si>
    <t>３～７点</t>
    <rPh sb="3" eb="4">
      <t>テン</t>
    </rPh>
    <phoneticPr fontId="1"/>
  </si>
  <si>
    <t>Ⅲ</t>
    <phoneticPr fontId="1"/>
  </si>
  <si>
    <t>８～１４点</t>
    <rPh sb="4" eb="5">
      <t>テン</t>
    </rPh>
    <phoneticPr fontId="1"/>
  </si>
  <si>
    <t>Ⅳ</t>
    <phoneticPr fontId="1"/>
  </si>
  <si>
    <t>１５点以上</t>
    <rPh sb="2" eb="3">
      <t>テン</t>
    </rPh>
    <rPh sb="3" eb="5">
      <t>イジョウ</t>
    </rPh>
    <phoneticPr fontId="1"/>
  </si>
  <si>
    <r>
      <t>２．</t>
    </r>
    <r>
      <rPr>
        <u/>
        <sz val="12"/>
        <rFont val="ＭＳ Ｐゴシック"/>
        <family val="3"/>
        <charset val="128"/>
      </rPr>
      <t>最近１か月間の勤務の状況</t>
    </r>
    <r>
      <rPr>
        <sz val="12"/>
        <rFont val="ＭＳ Ｐゴシック"/>
        <family val="3"/>
        <charset val="128"/>
      </rPr>
      <t>について、各質問に対し最も当てはまる項目の□にレを付けてください。</t>
    </r>
    <rPh sb="2" eb="4">
      <t>サイキン</t>
    </rPh>
    <rPh sb="6" eb="7">
      <t>ゲツ</t>
    </rPh>
    <rPh sb="7" eb="8">
      <t>カン</t>
    </rPh>
    <rPh sb="9" eb="11">
      <t>キンム</t>
    </rPh>
    <rPh sb="12" eb="14">
      <t>ジョウキョウ</t>
    </rPh>
    <rPh sb="19" eb="22">
      <t>カクシツモン</t>
    </rPh>
    <rPh sb="23" eb="24">
      <t>タイ</t>
    </rPh>
    <rPh sb="25" eb="26">
      <t>モット</t>
    </rPh>
    <rPh sb="27" eb="28">
      <t>ア</t>
    </rPh>
    <rPh sb="32" eb="34">
      <t>コウモク</t>
    </rPh>
    <rPh sb="39" eb="40">
      <t>ツ</t>
    </rPh>
    <phoneticPr fontId="1"/>
  </si>
  <si>
    <t>1.　１か月間に実際に仕事をした時間</t>
    <rPh sb="5" eb="6">
      <t>ゲツ</t>
    </rPh>
    <rPh sb="6" eb="7">
      <t>カン</t>
    </rPh>
    <rPh sb="8" eb="10">
      <t>ジッサイ</t>
    </rPh>
    <rPh sb="11" eb="13">
      <t>シゴト</t>
    </rPh>
    <rPh sb="16" eb="18">
      <t>ジカン</t>
    </rPh>
    <phoneticPr fontId="1"/>
  </si>
  <si>
    <r>
      <t xml:space="preserve">　　　 </t>
    </r>
    <r>
      <rPr>
        <sz val="9"/>
        <rFont val="ＭＳ Ｐゴシック"/>
        <family val="3"/>
        <charset val="128"/>
      </rPr>
      <t>適当（０）</t>
    </r>
    <rPh sb="4" eb="6">
      <t>テキトウ</t>
    </rPh>
    <phoneticPr fontId="1"/>
  </si>
  <si>
    <t>　　　　多い　　（１）</t>
    <rPh sb="4" eb="5">
      <t>オオ</t>
    </rPh>
    <phoneticPr fontId="1"/>
  </si>
  <si>
    <t>　　　非常に多い（３）</t>
    <rPh sb="3" eb="5">
      <t>ヒジョウ</t>
    </rPh>
    <rPh sb="6" eb="7">
      <t>オオ</t>
    </rPh>
    <phoneticPr fontId="1"/>
  </si>
  <si>
    <t>2.　不規則な勤務（予定の変更、突然の仕事）</t>
    <rPh sb="3" eb="6">
      <t>フキソク</t>
    </rPh>
    <rPh sb="7" eb="9">
      <t>キンム</t>
    </rPh>
    <rPh sb="10" eb="12">
      <t>ヨテイ</t>
    </rPh>
    <rPh sb="13" eb="15">
      <t>ヘンコウ</t>
    </rPh>
    <rPh sb="16" eb="18">
      <t>トツゼン</t>
    </rPh>
    <rPh sb="19" eb="21">
      <t>シゴト</t>
    </rPh>
    <phoneticPr fontId="1"/>
  </si>
  <si>
    <t xml:space="preserve"> 　　　少ない　（０）</t>
    <rPh sb="4" eb="5">
      <t>スク</t>
    </rPh>
    <phoneticPr fontId="1"/>
  </si>
  <si>
    <t>－</t>
    <phoneticPr fontId="1"/>
  </si>
  <si>
    <t>3.　出張に伴う負担（頻度・拘束時間・時差など）</t>
    <rPh sb="3" eb="5">
      <t>シュッチョウ</t>
    </rPh>
    <rPh sb="6" eb="7">
      <t>トモナ</t>
    </rPh>
    <rPh sb="8" eb="10">
      <t>フタン</t>
    </rPh>
    <rPh sb="11" eb="13">
      <t>ヒンド</t>
    </rPh>
    <rPh sb="14" eb="16">
      <t>コウソク</t>
    </rPh>
    <rPh sb="16" eb="18">
      <t>ジカン</t>
    </rPh>
    <rPh sb="19" eb="21">
      <t>ジサ</t>
    </rPh>
    <phoneticPr fontId="1"/>
  </si>
  <si>
    <t xml:space="preserve"> 　　　ない又は小さい（０）</t>
    <rPh sb="6" eb="7">
      <t>マタ</t>
    </rPh>
    <rPh sb="8" eb="9">
      <t>チイ</t>
    </rPh>
    <phoneticPr fontId="1"/>
  </si>
  <si>
    <t>　　　　大きい　（１）</t>
    <rPh sb="4" eb="5">
      <t>オオ</t>
    </rPh>
    <phoneticPr fontId="1"/>
  </si>
  <si>
    <t>4.　深夜勤務に伴う負担（★２）</t>
    <rPh sb="3" eb="5">
      <t>シンヤ</t>
    </rPh>
    <rPh sb="5" eb="7">
      <t>キンム</t>
    </rPh>
    <rPh sb="8" eb="9">
      <t>トモナ</t>
    </rPh>
    <rPh sb="10" eb="12">
      <t>フタン</t>
    </rPh>
    <phoneticPr fontId="1"/>
  </si>
  <si>
    <t>　　　非常に大きい（３）</t>
    <rPh sb="3" eb="5">
      <t>ヒジョウ</t>
    </rPh>
    <rPh sb="6" eb="7">
      <t>オオ</t>
    </rPh>
    <phoneticPr fontId="1"/>
  </si>
  <si>
    <t>5.　休憩・仮眠の時間数および施設</t>
    <rPh sb="3" eb="5">
      <t>キュウケイ</t>
    </rPh>
    <rPh sb="6" eb="8">
      <t>カミン</t>
    </rPh>
    <rPh sb="9" eb="12">
      <t>ジカンスウ</t>
    </rPh>
    <rPh sb="15" eb="17">
      <t>シセツ</t>
    </rPh>
    <phoneticPr fontId="1"/>
  </si>
  <si>
    <t xml:space="preserve"> 　　 適切である（０）</t>
    <rPh sb="4" eb="6">
      <t>テキセツ</t>
    </rPh>
    <phoneticPr fontId="1"/>
  </si>
  <si>
    <t>　　　不適切である（１）</t>
    <rPh sb="3" eb="6">
      <t>フテキセツ</t>
    </rPh>
    <phoneticPr fontId="1"/>
  </si>
  <si>
    <t>6.　仕事についての精神的負担</t>
    <rPh sb="3" eb="5">
      <t>シゴト</t>
    </rPh>
    <rPh sb="10" eb="13">
      <t>セイシンテキ</t>
    </rPh>
    <rPh sb="13" eb="15">
      <t>フタン</t>
    </rPh>
    <phoneticPr fontId="1"/>
  </si>
  <si>
    <t xml:space="preserve">       小さい　（０）</t>
    <rPh sb="7" eb="8">
      <t>チイ</t>
    </rPh>
    <phoneticPr fontId="1"/>
  </si>
  <si>
    <t>7.　仕事についての身体的負担（★３）</t>
    <rPh sb="3" eb="5">
      <t>シゴト</t>
    </rPh>
    <rPh sb="10" eb="13">
      <t>シンタイテキ</t>
    </rPh>
    <rPh sb="13" eb="15">
      <t>フタン</t>
    </rPh>
    <phoneticPr fontId="1"/>
  </si>
  <si>
    <t>8.　職場・学外も含めた仕事に関する人間関係による負担</t>
    <rPh sb="3" eb="5">
      <t>ショクバ</t>
    </rPh>
    <rPh sb="6" eb="8">
      <t>ガクガイ</t>
    </rPh>
    <rPh sb="15" eb="16">
      <t>カン</t>
    </rPh>
    <rPh sb="18" eb="20">
      <t>ニンゲン</t>
    </rPh>
    <rPh sb="20" eb="22">
      <t>カンケイ</t>
    </rPh>
    <rPh sb="25" eb="27">
      <t>フタン</t>
    </rPh>
    <phoneticPr fontId="1"/>
  </si>
  <si>
    <t>9.　時間内に処理しきれない仕事</t>
    <rPh sb="3" eb="5">
      <t>ジカン</t>
    </rPh>
    <rPh sb="5" eb="6">
      <t>ナイ</t>
    </rPh>
    <rPh sb="7" eb="9">
      <t>ショリ</t>
    </rPh>
    <rPh sb="14" eb="16">
      <t>シゴト</t>
    </rPh>
    <phoneticPr fontId="1"/>
  </si>
  <si>
    <t xml:space="preserve">       少ない　（０）</t>
    <rPh sb="7" eb="8">
      <t>スク</t>
    </rPh>
    <phoneticPr fontId="1"/>
  </si>
  <si>
    <t>　　　　多い　（１）</t>
    <rPh sb="4" eb="5">
      <t>オオ</t>
    </rPh>
    <phoneticPr fontId="1"/>
  </si>
  <si>
    <t>10. 自分のペースでできない仕事</t>
    <rPh sb="4" eb="6">
      <t>ジブン</t>
    </rPh>
    <rPh sb="15" eb="17">
      <t>シゴト</t>
    </rPh>
    <phoneticPr fontId="1"/>
  </si>
  <si>
    <t>11. 勤務時間外でも仕事のことが気にかかって
     仕方ない</t>
  </si>
  <si>
    <t xml:space="preserve">       ほとんどない（０）</t>
    <phoneticPr fontId="1"/>
  </si>
  <si>
    <t>　　　よくある （３）</t>
    <phoneticPr fontId="1"/>
  </si>
  <si>
    <t>12. 勤務日の睡眠時間</t>
  </si>
  <si>
    <t xml:space="preserve">       十分　（０）</t>
    <rPh sb="7" eb="9">
      <t>ジュウブン</t>
    </rPh>
    <phoneticPr fontId="1"/>
  </si>
  <si>
    <t>　　　やや足りない（１）</t>
    <rPh sb="5" eb="6">
      <t>タ</t>
    </rPh>
    <phoneticPr fontId="1"/>
  </si>
  <si>
    <t>　　　足りない（３）</t>
    <rPh sb="3" eb="4">
      <t>タ</t>
    </rPh>
    <phoneticPr fontId="1"/>
  </si>
  <si>
    <t>13. 終業時刻から次の始業時刻の間の、勤務以外の時間（勤務間インターバル）</t>
  </si>
  <si>
    <t>★２：深夜勤務の頻度や時間数などから総合的に判断してください。</t>
    <rPh sb="3" eb="5">
      <t>シンヤ</t>
    </rPh>
    <rPh sb="5" eb="7">
      <t>キンム</t>
    </rPh>
    <rPh sb="8" eb="10">
      <t>ヒンド</t>
    </rPh>
    <rPh sb="11" eb="13">
      <t>ジカン</t>
    </rPh>
    <rPh sb="13" eb="14">
      <t>スウ</t>
    </rPh>
    <rPh sb="18" eb="20">
      <t>ソウゴウ</t>
    </rPh>
    <rPh sb="20" eb="21">
      <t>テキ</t>
    </rPh>
    <rPh sb="22" eb="24">
      <t>ハンダン</t>
    </rPh>
    <phoneticPr fontId="1"/>
  </si>
  <si>
    <t>　　　深夜勤務は、深夜時間帯（午後10時－午前5時）の一部または全部を含む勤務をいいます。</t>
  </si>
  <si>
    <t>★３：肉体的作業や寒冷・暑熱作業などの身体的な面での負担をいいます。</t>
    <rPh sb="3" eb="6">
      <t>ニクタイテキ</t>
    </rPh>
    <rPh sb="6" eb="8">
      <t>サギョウ</t>
    </rPh>
    <rPh sb="9" eb="11">
      <t>カンレイ</t>
    </rPh>
    <rPh sb="12" eb="14">
      <t>ショネツ</t>
    </rPh>
    <rPh sb="14" eb="16">
      <t>サギョウ</t>
    </rPh>
    <rPh sb="19" eb="22">
      <t>シンタイテキ</t>
    </rPh>
    <rPh sb="23" eb="24">
      <t>メン</t>
    </rPh>
    <rPh sb="26" eb="28">
      <t>フタン</t>
    </rPh>
    <phoneticPr fontId="1"/>
  </si>
  <si>
    <t>&lt;勤務の状況の評価&gt;各々の答えの（　）内の数字を全て加算してください。</t>
    <rPh sb="1" eb="3">
      <t>キンム</t>
    </rPh>
    <rPh sb="4" eb="6">
      <t>ジョウキョウ</t>
    </rPh>
    <rPh sb="7" eb="9">
      <t>ヒョウカ</t>
    </rPh>
    <rPh sb="10" eb="12">
      <t>オノオノ</t>
    </rPh>
    <rPh sb="13" eb="14">
      <t>コタ</t>
    </rPh>
    <rPh sb="19" eb="20">
      <t>ナイ</t>
    </rPh>
    <rPh sb="21" eb="23">
      <t>スウジ</t>
    </rPh>
    <rPh sb="24" eb="25">
      <t>スベ</t>
    </rPh>
    <rPh sb="26" eb="28">
      <t>カサン</t>
    </rPh>
    <phoneticPr fontId="1"/>
  </si>
  <si>
    <t>Ａ</t>
    <phoneticPr fontId="1"/>
  </si>
  <si>
    <t>０点</t>
    <rPh sb="1" eb="2">
      <t>テン</t>
    </rPh>
    <phoneticPr fontId="1"/>
  </si>
  <si>
    <t>Ｂ</t>
    <phoneticPr fontId="1"/>
  </si>
  <si>
    <t>１～５点</t>
    <rPh sb="3" eb="4">
      <t>テン</t>
    </rPh>
    <phoneticPr fontId="1"/>
  </si>
  <si>
    <t>Ｃ</t>
    <phoneticPr fontId="1"/>
  </si>
  <si>
    <t>６～１１点</t>
    <rPh sb="4" eb="5">
      <t>テン</t>
    </rPh>
    <phoneticPr fontId="1"/>
  </si>
  <si>
    <t>Ｄ</t>
    <phoneticPr fontId="1"/>
  </si>
  <si>
    <t>１２点以上</t>
    <rPh sb="2" eb="3">
      <t>テン</t>
    </rPh>
    <rPh sb="3" eb="5">
      <t>イジョウ</t>
    </rPh>
    <phoneticPr fontId="1"/>
  </si>
  <si>
    <t>※　このチェックリストは疲労の蓄積を自覚症状と仕事の側面から評価し、その負担度をみています</t>
    <rPh sb="12" eb="14">
      <t>ヒロウ</t>
    </rPh>
    <rPh sb="15" eb="17">
      <t>チクセキ</t>
    </rPh>
    <rPh sb="18" eb="20">
      <t>ジカク</t>
    </rPh>
    <rPh sb="20" eb="22">
      <t>ショウジョウ</t>
    </rPh>
    <rPh sb="23" eb="25">
      <t>シゴト</t>
    </rPh>
    <rPh sb="26" eb="28">
      <t>ソクメン</t>
    </rPh>
    <rPh sb="30" eb="32">
      <t>ヒョウカ</t>
    </rPh>
    <rPh sb="36" eb="38">
      <t>フタン</t>
    </rPh>
    <rPh sb="38" eb="39">
      <t>ド</t>
    </rPh>
    <phoneticPr fontId="1"/>
  </si>
  <si>
    <r>
      <t>３．</t>
    </r>
    <r>
      <rPr>
        <sz val="14"/>
        <rFont val="ＭＳ Ｐゴシック"/>
        <family val="3"/>
        <charset val="128"/>
      </rPr>
      <t>総合判定</t>
    </r>
    <rPh sb="2" eb="4">
      <t>ソウゴウ</t>
    </rPh>
    <rPh sb="4" eb="6">
      <t>ハンテイ</t>
    </rPh>
    <phoneticPr fontId="1"/>
  </si>
  <si>
    <t>　次の表を用い、自覚症状、勤務の状況の評価から、あなたの疲労蓄積度の点数（０～７）を求めてください。</t>
    <rPh sb="1" eb="2">
      <t>ツギ</t>
    </rPh>
    <rPh sb="3" eb="4">
      <t>ヒョウ</t>
    </rPh>
    <rPh sb="5" eb="6">
      <t>モチ</t>
    </rPh>
    <rPh sb="8" eb="10">
      <t>ジカク</t>
    </rPh>
    <rPh sb="10" eb="12">
      <t>ショウジョウ</t>
    </rPh>
    <rPh sb="13" eb="15">
      <t>キンム</t>
    </rPh>
    <rPh sb="16" eb="18">
      <t>ジョウキョウ</t>
    </rPh>
    <rPh sb="19" eb="21">
      <t>ヒョウカ</t>
    </rPh>
    <rPh sb="28" eb="30">
      <t>ヒロウ</t>
    </rPh>
    <rPh sb="30" eb="33">
      <t>チクセキド</t>
    </rPh>
    <rPh sb="34" eb="36">
      <t>テンスウ</t>
    </rPh>
    <rPh sb="42" eb="43">
      <t>モト</t>
    </rPh>
    <phoneticPr fontId="1"/>
  </si>
  <si>
    <t>【疲労蓄積度点数表】</t>
    <rPh sb="1" eb="6">
      <t>ヒロウチクセキド</t>
    </rPh>
    <rPh sb="6" eb="8">
      <t>テンスウ</t>
    </rPh>
    <rPh sb="8" eb="9">
      <t>ヒョウ</t>
    </rPh>
    <phoneticPr fontId="1"/>
  </si>
  <si>
    <t>勤 務 の 状 況</t>
    <rPh sb="0" eb="1">
      <t>ツトム</t>
    </rPh>
    <rPh sb="2" eb="3">
      <t>ツトム</t>
    </rPh>
    <rPh sb="6" eb="7">
      <t>ジョウ</t>
    </rPh>
    <rPh sb="8" eb="9">
      <t>イワン</t>
    </rPh>
    <phoneticPr fontId="1"/>
  </si>
  <si>
    <t>自</t>
    <rPh sb="0" eb="1">
      <t>ジ</t>
    </rPh>
    <phoneticPr fontId="1"/>
  </si>
  <si>
    <t>覚</t>
    <rPh sb="0" eb="1">
      <t>カク</t>
    </rPh>
    <phoneticPr fontId="1"/>
  </si>
  <si>
    <t>症</t>
    <rPh sb="0" eb="1">
      <t>ショウ</t>
    </rPh>
    <phoneticPr fontId="1"/>
  </si>
  <si>
    <t>状</t>
    <rPh sb="0" eb="1">
      <t>ジョウ</t>
    </rPh>
    <phoneticPr fontId="1"/>
  </si>
  <si>
    <t>※糖尿病や高血圧症等の疾患がある方の場合は判定が正しく行われない可能性があります。</t>
    <rPh sb="1" eb="4">
      <t>トウニョウビョウ</t>
    </rPh>
    <rPh sb="5" eb="9">
      <t>コウケツアツショウ</t>
    </rPh>
    <rPh sb="9" eb="10">
      <t>トウ</t>
    </rPh>
    <rPh sb="11" eb="13">
      <t>シッカン</t>
    </rPh>
    <rPh sb="16" eb="17">
      <t>カタ</t>
    </rPh>
    <rPh sb="18" eb="20">
      <t>バアイ</t>
    </rPh>
    <rPh sb="21" eb="23">
      <t>ハンテイ</t>
    </rPh>
    <rPh sb="24" eb="25">
      <t>タダ</t>
    </rPh>
    <rPh sb="27" eb="28">
      <t>オコナ</t>
    </rPh>
    <rPh sb="32" eb="35">
      <t>カノウセイ</t>
    </rPh>
    <phoneticPr fontId="1"/>
  </si>
  <si>
    <t>⇒　あなたの疲労蓄積度の点数は：</t>
    <rPh sb="6" eb="8">
      <t>ヒロウ</t>
    </rPh>
    <rPh sb="8" eb="10">
      <t>チクセキ</t>
    </rPh>
    <rPh sb="10" eb="11">
      <t>ド</t>
    </rPh>
    <rPh sb="12" eb="14">
      <t>テンスウ</t>
    </rPh>
    <phoneticPr fontId="1"/>
  </si>
  <si>
    <t>（０～７）</t>
    <phoneticPr fontId="1"/>
  </si>
  <si>
    <t>点 数</t>
    <rPh sb="0" eb="1">
      <t>テン</t>
    </rPh>
    <rPh sb="2" eb="3">
      <t>カズ</t>
    </rPh>
    <phoneticPr fontId="1"/>
  </si>
  <si>
    <t>疲労蓄積度</t>
    <phoneticPr fontId="1"/>
  </si>
  <si>
    <t>判</t>
    <rPh sb="0" eb="1">
      <t>ハン</t>
    </rPh>
    <phoneticPr fontId="1"/>
  </si>
  <si>
    <t>０～１</t>
    <phoneticPr fontId="1"/>
  </si>
  <si>
    <t>　　　　　低いと考えられる</t>
    <rPh sb="5" eb="6">
      <t>ヒク</t>
    </rPh>
    <rPh sb="8" eb="9">
      <t>カンガ</t>
    </rPh>
    <phoneticPr fontId="1"/>
  </si>
  <si>
    <t>２～３</t>
    <phoneticPr fontId="1"/>
  </si>
  <si>
    <t>　　　　　やや高いと考えられる</t>
    <rPh sb="7" eb="8">
      <t>タカ</t>
    </rPh>
    <rPh sb="10" eb="11">
      <t>カンガ</t>
    </rPh>
    <phoneticPr fontId="1"/>
  </si>
  <si>
    <t>定</t>
    <rPh sb="0" eb="1">
      <t>テイ</t>
    </rPh>
    <phoneticPr fontId="1"/>
  </si>
  <si>
    <t>４～５</t>
    <phoneticPr fontId="1"/>
  </si>
  <si>
    <t>　　　　　高いと考えられる</t>
    <rPh sb="5" eb="6">
      <t>タカ</t>
    </rPh>
    <rPh sb="8" eb="9">
      <t>カンガ</t>
    </rPh>
    <phoneticPr fontId="1"/>
  </si>
  <si>
    <t>６～７</t>
    <phoneticPr fontId="1"/>
  </si>
  <si>
    <t>　　　　　非常に高いと考えられる</t>
    <rPh sb="5" eb="7">
      <t>ヒジョウ</t>
    </rPh>
    <rPh sb="8" eb="9">
      <t>タカ</t>
    </rPh>
    <rPh sb="11" eb="12">
      <t>カンガ</t>
    </rPh>
    <phoneticPr fontId="1"/>
  </si>
  <si>
    <t>【参考】</t>
    <rPh sb="1" eb="3">
      <t>サンコウ</t>
    </rPh>
    <phoneticPr fontId="1"/>
  </si>
  <si>
    <t>疲労蓄積予防のための対策</t>
    <rPh sb="0" eb="2">
      <t>ヒロウ</t>
    </rPh>
    <rPh sb="2" eb="4">
      <t>チクセキ</t>
    </rPh>
    <rPh sb="4" eb="6">
      <t>ヨボウ</t>
    </rPh>
    <rPh sb="10" eb="12">
      <t>タイサク</t>
    </rPh>
    <phoneticPr fontId="1"/>
  </si>
  <si>
    <t>本カードでは、疲労蓄積度が判定できます。疲労蓄積度の点数が２～７の人は、疲労が蓄積されている可能性があり、チェックリストの２．に掲載されている”勤務の状況”の項目（点数が１または３である項目）の改善が必要です。個人の裁量で改善可能な項目については自分でそれらの項目の改善を行ってください。個人の裁量で改善不可能な項目については、上司や産業医等に相談してください。なお、仕事以外のライフスタイルに原因があって自覚症状が多い場合も見受けられますので、睡眠や休養などを見直すことも大切なことです。疲労を蓄積させないためには、負担を減らし、一方で睡眠・休養をしっかり取る必要があります。労働時間の短縮は、仕事による負担を減らすと同時に、睡眠・休養を取りやすくするので、効果的な疲労蓄積の予防法のひとつと考えられています。あなたの時間外労働時間が月４５時間を超えていれば、是非、労働時間の短縮を検討してください。</t>
    <rPh sb="0" eb="1">
      <t>ホン</t>
    </rPh>
    <rPh sb="7" eb="12">
      <t>ヒロウチクセキド</t>
    </rPh>
    <rPh sb="13" eb="15">
      <t>ハンテイ</t>
    </rPh>
    <rPh sb="26" eb="28">
      <t>テンスウ</t>
    </rPh>
    <rPh sb="33" eb="34">
      <t>ヒト</t>
    </rPh>
    <rPh sb="36" eb="38">
      <t>ヒロウ</t>
    </rPh>
    <rPh sb="39" eb="41">
      <t>チクセキ</t>
    </rPh>
    <rPh sb="46" eb="49">
      <t>カノウセイ</t>
    </rPh>
    <rPh sb="64" eb="66">
      <t>ケイサイ</t>
    </rPh>
    <rPh sb="72" eb="74">
      <t>キンム</t>
    </rPh>
    <rPh sb="75" eb="77">
      <t>ジョウキョウ</t>
    </rPh>
    <rPh sb="79" eb="81">
      <t>コウモク</t>
    </rPh>
    <rPh sb="82" eb="84">
      <t>テンスウ</t>
    </rPh>
    <rPh sb="93" eb="95">
      <t>コウモク</t>
    </rPh>
    <rPh sb="97" eb="99">
      <t>カイゼン</t>
    </rPh>
    <rPh sb="100" eb="102">
      <t>ヒツヨウ</t>
    </rPh>
    <rPh sb="105" eb="107">
      <t>コジン</t>
    </rPh>
    <rPh sb="108" eb="110">
      <t>サイリョウ</t>
    </rPh>
    <rPh sb="111" eb="113">
      <t>カイゼン</t>
    </rPh>
    <rPh sb="113" eb="115">
      <t>カノウ</t>
    </rPh>
    <rPh sb="116" eb="118">
      <t>コウモク</t>
    </rPh>
    <rPh sb="123" eb="125">
      <t>ジブン</t>
    </rPh>
    <rPh sb="130" eb="132">
      <t>コウモク</t>
    </rPh>
    <rPh sb="133" eb="135">
      <t>カイゼン</t>
    </rPh>
    <rPh sb="136" eb="137">
      <t>オコナ</t>
    </rPh>
    <rPh sb="144" eb="146">
      <t>コジン</t>
    </rPh>
    <rPh sb="147" eb="149">
      <t>サイリョウ</t>
    </rPh>
    <rPh sb="150" eb="152">
      <t>カイゼン</t>
    </rPh>
    <rPh sb="152" eb="155">
      <t>フカノウ</t>
    </rPh>
    <rPh sb="156" eb="158">
      <t>コウモク</t>
    </rPh>
    <rPh sb="164" eb="166">
      <t>ジョウシ</t>
    </rPh>
    <rPh sb="167" eb="170">
      <t>サンギョウイ</t>
    </rPh>
    <rPh sb="170" eb="171">
      <t>トウ</t>
    </rPh>
    <rPh sb="172" eb="174">
      <t>ソウダン</t>
    </rPh>
    <rPh sb="184" eb="186">
      <t>シゴト</t>
    </rPh>
    <rPh sb="186" eb="188">
      <t>イガイ</t>
    </rPh>
    <rPh sb="197" eb="199">
      <t>ゲンイン</t>
    </rPh>
    <rPh sb="203" eb="205">
      <t>ジカク</t>
    </rPh>
    <rPh sb="205" eb="207">
      <t>ショウジョウ</t>
    </rPh>
    <rPh sb="208" eb="209">
      <t>オオ</t>
    </rPh>
    <rPh sb="210" eb="212">
      <t>バアイ</t>
    </rPh>
    <rPh sb="213" eb="215">
      <t>ミウ</t>
    </rPh>
    <rPh sb="223" eb="225">
      <t>スイミン</t>
    </rPh>
    <rPh sb="226" eb="228">
      <t>キュウヨウ</t>
    </rPh>
    <rPh sb="231" eb="233">
      <t>ミナオ</t>
    </rPh>
    <rPh sb="237" eb="239">
      <t>タイセツ</t>
    </rPh>
    <rPh sb="245" eb="247">
      <t>ヒロウ</t>
    </rPh>
    <rPh sb="248" eb="250">
      <t>チクセキ</t>
    </rPh>
    <rPh sb="259" eb="261">
      <t>フタン</t>
    </rPh>
    <rPh sb="262" eb="263">
      <t>ヘ</t>
    </rPh>
    <rPh sb="266" eb="268">
      <t>イッポウ</t>
    </rPh>
    <rPh sb="269" eb="271">
      <t>スイミン</t>
    </rPh>
    <rPh sb="272" eb="274">
      <t>キュウヨウ</t>
    </rPh>
    <rPh sb="279" eb="280">
      <t>ト</t>
    </rPh>
    <rPh sb="281" eb="283">
      <t>ヒツヨウ</t>
    </rPh>
    <rPh sb="289" eb="291">
      <t>ロウドウ</t>
    </rPh>
    <rPh sb="291" eb="293">
      <t>ジカン</t>
    </rPh>
    <rPh sb="294" eb="296">
      <t>タンシュク</t>
    </rPh>
    <rPh sb="298" eb="300">
      <t>シゴト</t>
    </rPh>
    <rPh sb="303" eb="305">
      <t>フタン</t>
    </rPh>
    <rPh sb="306" eb="307">
      <t>ヘ</t>
    </rPh>
    <rPh sb="310" eb="312">
      <t>ドウジ</t>
    </rPh>
    <rPh sb="314" eb="316">
      <t>スイミン</t>
    </rPh>
    <rPh sb="317" eb="319">
      <t>キュウヨウ</t>
    </rPh>
    <rPh sb="320" eb="321">
      <t>ト</t>
    </rPh>
    <rPh sb="330" eb="333">
      <t>コウカテキ</t>
    </rPh>
    <rPh sb="334" eb="336">
      <t>ヒロウ</t>
    </rPh>
    <rPh sb="336" eb="338">
      <t>チクセキ</t>
    </rPh>
    <rPh sb="339" eb="342">
      <t>ヨボウホウ</t>
    </rPh>
    <rPh sb="347" eb="348">
      <t>カンガ</t>
    </rPh>
    <rPh sb="360" eb="363">
      <t>ジカンガイ</t>
    </rPh>
    <rPh sb="363" eb="365">
      <t>ロウドウ</t>
    </rPh>
    <rPh sb="365" eb="367">
      <t>ジカン</t>
    </rPh>
    <rPh sb="368" eb="369">
      <t>ツキ</t>
    </rPh>
    <rPh sb="371" eb="373">
      <t>ジカン</t>
    </rPh>
    <rPh sb="374" eb="375">
      <t>コ</t>
    </rPh>
    <rPh sb="381" eb="383">
      <t>ゼヒ</t>
    </rPh>
    <rPh sb="384" eb="386">
      <t>ロウドウ</t>
    </rPh>
    <rPh sb="386" eb="388">
      <t>ジカン</t>
    </rPh>
    <rPh sb="389" eb="391">
      <t>タンシュク</t>
    </rPh>
    <rPh sb="392" eb="394">
      <t>ケントウ</t>
    </rPh>
    <phoneticPr fontId="1"/>
  </si>
  <si>
    <t>※このカードは、厚生労働省の「労働者の疲労蓄積度自己診断チェックリスト」を一部修正して、作成しました。</t>
    <rPh sb="8" eb="10">
      <t>コウセイ</t>
    </rPh>
    <rPh sb="10" eb="13">
      <t>ロウドウショウ</t>
    </rPh>
    <rPh sb="15" eb="17">
      <t>ロウドウ</t>
    </rPh>
    <rPh sb="17" eb="18">
      <t>シャ</t>
    </rPh>
    <rPh sb="19" eb="21">
      <t>ヒロウ</t>
    </rPh>
    <rPh sb="21" eb="23">
      <t>チクセキ</t>
    </rPh>
    <rPh sb="23" eb="24">
      <t>ド</t>
    </rPh>
    <rPh sb="24" eb="26">
      <t>ジコ</t>
    </rPh>
    <rPh sb="26" eb="28">
      <t>シンダン</t>
    </rPh>
    <rPh sb="37" eb="39">
      <t>イチブ</t>
    </rPh>
    <rPh sb="39" eb="41">
      <t>シュウセイ</t>
    </rPh>
    <rPh sb="44" eb="46">
      <t>サクセイ</t>
    </rPh>
    <phoneticPr fontId="1"/>
  </si>
  <si>
    <t>本シートは計算用のため、編集しないようお願いいたします。</t>
    <rPh sb="0" eb="1">
      <t>ホン</t>
    </rPh>
    <rPh sb="5" eb="8">
      <t>ケイサンヨウ</t>
    </rPh>
    <rPh sb="12" eb="14">
      <t>ヘンシュウ</t>
    </rPh>
    <rPh sb="20" eb="21">
      <t>ネガ</t>
    </rPh>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</si>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</sst>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charset val="128"/>
    </font>
    <font>
      <sz val="6"/>
      <name val="ＭＳ Ｐゴシック"/>
      <family val="3"/>
      <charset val="128"/>
    </font>
    <font>
      <sz val="14"/>
      <name val="ＭＳ Ｐゴシック"/>
      <family val="3"/>
      <charset val="128"/>
    </font>
    <font>
      <sz val="12"/>
      <name val="ＭＳ Ｐゴシック"/>
      <family val="3"/>
      <charset val="128"/>
    </font>
    <font>
      <u/>
      <sz val="12"/>
      <name val="ＭＳ Ｐゴシック"/>
      <family val="3"/>
      <charset val="128"/>
    </font>
    <font>
      <sz val="10"/>
      <name val="ＭＳ Ｐゴシック"/>
      <family val="3"/>
      <charset val="128"/>
    </font>
    <font>
      <b/>
      <sz val="11"/>
      <name val="ＭＳ Ｐゴシック"/>
      <family val="3"/>
      <charset val="128"/>
    </font>
    <font>
      <b/>
      <sz val="14"/>
      <name val="ＭＳ Ｐゴシック"/>
      <family val="3"/>
      <charset val="128"/>
    </font>
    <font>
      <sz val="9"/>
      <name val="ＭＳ Ｐゴシック"/>
      <family val="3"/>
      <charset val="128"/>
    </font>
    <font>
      <b/>
      <sz val="20"/>
      <name val="ＭＳ Ｐゴシック"/>
      <family val="3"/>
      <charset val="128"/>
    </font>
    <font>
      <sz val="20"/>
      <name val="ＭＳ Ｐゴシック"/>
      <family val="3"/>
      <charset val="128"/>
    </font>
    <font>
      <sz val="11"/>
      <name val="ＭＳ Ｐゴシック"/>
      <family val="3"/>
      <charset val="128"/>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medium">
        <color indexed="64"/>
      </bottom>
      <diagonal/>
    </border>
    <border diagonalDown="1">
      <left style="medium">
        <color indexed="64"/>
      </left>
      <right/>
      <top style="medium">
        <color indexed="64"/>
      </top>
      <bottom/>
      <diagonal style="thin">
        <color indexed="64"/>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diagonalDown="1">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diagonal/>
    </border>
  </borders>
  <cellStyleXfs count="1">
    <xf numFmtId="0" fontId="0" fillId="0" borderId="0"/>
  </cellStyleXfs>
  <cellXfs count="92">
    <xf numFmtId="0" fontId="0" fillId="0" borderId="0" xfId="0"/>
    <xf numFmtId="0" fontId="3" fillId="0" borderId="0" xfId="0" applyFont="1"/>
    <xf numFmtId="0" fontId="5" fillId="0" borderId="0" xfId="0" applyFont="1"/>
    <xf numFmtId="0" fontId="0" fillId="0" borderId="0" xfId="0" applyAlignment="1">
      <alignment vertical="top"/>
    </xf>
    <xf numFmtId="0" fontId="6" fillId="2" borderId="4" xfId="0" applyFont="1" applyFill="1" applyBorder="1" applyAlignment="1">
      <alignment horizontal="center" vertical="center"/>
    </xf>
    <xf numFmtId="0" fontId="3" fillId="0" borderId="0" xfId="0" applyFont="1" applyAlignment="1">
      <alignment horizontal="center"/>
    </xf>
    <xf numFmtId="0" fontId="0" fillId="0" borderId="0" xfId="0" applyAlignment="1">
      <alignment horizontal="center"/>
    </xf>
    <xf numFmtId="0" fontId="3" fillId="2" borderId="6" xfId="0" applyFont="1" applyFill="1" applyBorder="1"/>
    <xf numFmtId="0" fontId="3" fillId="2" borderId="7" xfId="0" applyFont="1" applyFill="1" applyBorder="1"/>
    <xf numFmtId="0" fontId="3" fillId="2" borderId="8" xfId="0" applyFont="1" applyFill="1" applyBorder="1"/>
    <xf numFmtId="0" fontId="0" fillId="0" borderId="9" xfId="0" applyBorder="1" applyAlignment="1">
      <alignment horizontal="right"/>
    </xf>
    <xf numFmtId="0" fontId="7" fillId="0" borderId="0" xfId="0" applyFont="1" applyAlignment="1">
      <alignment horizontal="center"/>
    </xf>
    <xf numFmtId="0" fontId="0" fillId="0" borderId="10" xfId="0" applyBorder="1"/>
    <xf numFmtId="0" fontId="3" fillId="0" borderId="5" xfId="0" applyFont="1" applyBorder="1"/>
    <xf numFmtId="0" fontId="0" fillId="0" borderId="0" xfId="0" applyAlignment="1">
      <alignment vertical="distributed"/>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vertical="center"/>
    </xf>
    <xf numFmtId="0" fontId="3" fillId="2" borderId="15" xfId="0" applyFont="1" applyFill="1" applyBorder="1" applyAlignment="1">
      <alignment horizontal="center" vertical="center"/>
    </xf>
    <xf numFmtId="0" fontId="3" fillId="2" borderId="15" xfId="0" applyFont="1" applyFill="1" applyBorder="1" applyAlignment="1">
      <alignment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2" xfId="0" applyFont="1" applyFill="1" applyBorder="1"/>
    <xf numFmtId="0" fontId="2" fillId="0" borderId="0" xfId="0" applyFont="1" applyAlignment="1">
      <alignment horizontal="center" vertical="center"/>
    </xf>
    <xf numFmtId="0" fontId="0" fillId="0" borderId="5" xfId="0" applyBorder="1"/>
    <xf numFmtId="0" fontId="0" fillId="0" borderId="0" xfId="0" applyAlignment="1">
      <alignment horizontal="right"/>
    </xf>
    <xf numFmtId="0" fontId="3" fillId="0" borderId="0" xfId="0" applyFont="1" applyAlignment="1">
      <alignment vertical="top"/>
    </xf>
    <xf numFmtId="0" fontId="2" fillId="0" borderId="0" xfId="0" applyFont="1" applyAlignment="1">
      <alignment vertical="center"/>
    </xf>
    <xf numFmtId="0" fontId="6" fillId="0" borderId="2" xfId="0" applyFont="1" applyBorder="1" applyAlignment="1">
      <alignment vertical="center"/>
    </xf>
    <xf numFmtId="0" fontId="0" fillId="0" borderId="9" xfId="0" applyBorder="1" applyAlignment="1">
      <alignment horizontal="center"/>
    </xf>
    <xf numFmtId="0" fontId="11" fillId="3" borderId="0" xfId="0" applyFont="1" applyFill="1"/>
    <xf numFmtId="0" fontId="0" fillId="3" borderId="0" xfId="0" applyFill="1"/>
    <xf numFmtId="0" fontId="0" fillId="3" borderId="1" xfId="0" applyFill="1" applyBorder="1"/>
    <xf numFmtId="0" fontId="11" fillId="3" borderId="1" xfId="0" applyFont="1" applyFill="1" applyBorder="1"/>
    <xf numFmtId="0" fontId="6" fillId="3" borderId="0" xfId="0" applyFont="1" applyFill="1"/>
    <xf numFmtId="0" fontId="2" fillId="0" borderId="1" xfId="0" applyFont="1" applyBorder="1" applyAlignment="1">
      <alignment horizontal="center" vertical="center"/>
    </xf>
    <xf numFmtId="0" fontId="5" fillId="0" borderId="0" xfId="0" applyFont="1" applyAlignment="1">
      <alignment vertical="center"/>
    </xf>
    <xf numFmtId="0" fontId="11" fillId="0" borderId="0" xfId="0" applyFont="1" applyAlignment="1">
      <alignment vertical="center"/>
    </xf>
    <xf numFmtId="0" fontId="5" fillId="0" borderId="0" xfId="0" applyFont="1" applyAlignment="1">
      <alignment horizontal="center" vertical="center"/>
    </xf>
    <xf numFmtId="0" fontId="5" fillId="0" borderId="1" xfId="0" applyFont="1" applyBorder="1" applyAlignment="1">
      <alignment vertical="center"/>
    </xf>
    <xf numFmtId="0" fontId="11" fillId="0" borderId="1" xfId="0" applyFont="1" applyBorder="1" applyAlignment="1">
      <alignment vertical="center"/>
    </xf>
    <xf numFmtId="0" fontId="5" fillId="0" borderId="1" xfId="0" applyFont="1" applyBorder="1" applyAlignment="1">
      <alignment horizontal="center" vertical="center"/>
    </xf>
    <xf numFmtId="0" fontId="0" fillId="0" borderId="1" xfId="0" applyBorder="1" applyAlignment="1">
      <alignment vertical="center"/>
    </xf>
    <xf numFmtId="0" fontId="8" fillId="0" borderId="1" xfId="0" applyFont="1" applyBorder="1" applyAlignment="1">
      <alignment vertical="center"/>
    </xf>
    <xf numFmtId="0" fontId="5"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center" vertical="center"/>
    </xf>
    <xf numFmtId="0" fontId="3" fillId="0" borderId="0" xfId="0" applyFont="1"/>
    <xf numFmtId="0" fontId="0" fillId="0" borderId="0" xfId="0"/>
    <xf numFmtId="0" fontId="6" fillId="0" borderId="2" xfId="0" applyFont="1" applyBorder="1" applyAlignment="1">
      <alignment vertical="center"/>
    </xf>
    <xf numFmtId="0" fontId="0" fillId="0" borderId="3" xfId="0" applyBorder="1" applyAlignment="1">
      <alignment vertical="center"/>
    </xf>
    <xf numFmtId="0" fontId="3" fillId="0" borderId="0" xfId="0" applyFont="1" applyAlignment="1">
      <alignment vertical="top" wrapText="1"/>
    </xf>
    <xf numFmtId="0" fontId="9" fillId="0" borderId="0" xfId="0" applyFont="1" applyAlignment="1">
      <alignment horizontal="center"/>
    </xf>
    <xf numFmtId="0" fontId="10" fillId="0" borderId="0" xfId="0" applyFont="1" applyAlignment="1">
      <alignment horizontal="center"/>
    </xf>
    <xf numFmtId="0" fontId="0" fillId="0" borderId="0" xfId="0" applyAlignment="1">
      <alignment horizontal="right"/>
    </xf>
    <xf numFmtId="0" fontId="5" fillId="0" borderId="27" xfId="0" applyFont="1" applyBorder="1" applyAlignment="1">
      <alignment vertical="center"/>
    </xf>
    <xf numFmtId="0" fontId="5" fillId="0" borderId="28" xfId="0" applyFont="1" applyBorder="1" applyAlignment="1">
      <alignment vertical="center"/>
    </xf>
    <xf numFmtId="0" fontId="6" fillId="0" borderId="3" xfId="0" applyFont="1" applyBorder="1" applyAlignment="1">
      <alignment vertical="center"/>
    </xf>
    <xf numFmtId="0" fontId="3" fillId="0" borderId="0" xfId="0" applyFont="1" applyAlignment="1">
      <alignment vertical="top"/>
    </xf>
    <xf numFmtId="0" fontId="3" fillId="0" borderId="0" xfId="0" applyFont="1" applyAlignment="1">
      <alignment wrapText="1"/>
    </xf>
    <xf numFmtId="0" fontId="2" fillId="0" borderId="5" xfId="0" applyFont="1" applyBorder="1" applyAlignment="1">
      <alignment vertical="center"/>
    </xf>
    <xf numFmtId="0" fontId="0" fillId="0" borderId="5" xfId="0" applyBorder="1"/>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0" fillId="0" borderId="24" xfId="0" applyBorder="1"/>
    <xf numFmtId="0" fontId="0" fillId="0" borderId="25" xfId="0" applyBorder="1"/>
    <xf numFmtId="0" fontId="3" fillId="2" borderId="21" xfId="0" applyFont="1" applyFill="1" applyBorder="1" applyAlignment="1">
      <alignment horizontal="center" vertical="center"/>
    </xf>
    <xf numFmtId="0" fontId="0" fillId="0" borderId="20" xfId="0" applyBorder="1" applyAlignment="1">
      <alignment horizontal="center" vertical="center"/>
    </xf>
    <xf numFmtId="0" fontId="3" fillId="2" borderId="20" xfId="0" applyFont="1" applyFill="1" applyBorder="1" applyAlignment="1">
      <alignment horizontal="center" vertical="center"/>
    </xf>
    <xf numFmtId="0" fontId="0" fillId="2" borderId="20" xfId="0" applyFill="1" applyBorder="1" applyAlignment="1">
      <alignment horizontal="center" vertical="center"/>
    </xf>
    <xf numFmtId="0" fontId="0" fillId="2" borderId="17" xfId="0" applyFill="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0" fontId="2" fillId="0" borderId="19" xfId="0" applyFont="1" applyBorder="1" applyAlignment="1">
      <alignment horizontal="center" vertical="center"/>
    </xf>
    <xf numFmtId="0" fontId="2" fillId="0" borderId="21" xfId="0" applyFont="1" applyBorder="1" applyAlignment="1">
      <alignment horizontal="center" vertical="center"/>
    </xf>
    <xf numFmtId="0" fontId="2" fillId="0" borderId="20" xfId="0" applyFont="1" applyBorder="1" applyAlignment="1">
      <alignment horizontal="center" vertical="center"/>
    </xf>
    <xf numFmtId="0" fontId="2" fillId="0" borderId="17"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11" fillId="0" borderId="0" xfId="0" applyFont="1" applyAlignment="1">
      <alignment vertical="distributed" wrapText="1"/>
    </xf>
    <xf numFmtId="0" fontId="5" fillId="0" borderId="0" xfId="0" applyFont="1"/>
    <xf numFmtId="0" fontId="3" fillId="0" borderId="26" xfId="0" applyFont="1" applyBorder="1" applyAlignment="1">
      <alignment horizontal="center" vertical="center"/>
    </xf>
    <xf numFmtId="0" fontId="0" fillId="0" borderId="26" xfId="0" applyBorder="1"/>
    <xf numFmtId="0" fontId="3" fillId="0" borderId="26" xfId="0" applyFont="1" applyBorder="1" applyAlignment="1">
      <alignment vertical="center"/>
    </xf>
    <xf numFmtId="0" fontId="11" fillId="0" borderId="0" xfId="0" applyFont="1"/>
    <xf numFmtId="0" fontId="2" fillId="0" borderId="0" xfId="0" applyFont="1" applyAlignment="1">
      <alignment vertical="center"/>
    </xf>
    <xf numFmtId="0" fontId="2" fillId="0" borderId="32" xfId="0" applyFont="1" applyBorder="1" applyAlignment="1">
      <alignment vertical="center"/>
    </xf>
    <xf numFmtId="0" fontId="3" fillId="2" borderId="26"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計算シート（削除・編集禁止）'!$A$3" lockText="1" noThreeD="1"/>
</file>

<file path=xl/ctrlProps/ctrlProp10.xml><?xml version="1.0" encoding="utf-8"?>
<formControlPr xmlns="http://schemas.microsoft.com/office/spreadsheetml/2009/9/main" objectType="CheckBox" fmlaLink="'計算シート（削除・編集禁止）'!$A$12" lockText="1" noThreeD="1"/>
</file>

<file path=xl/ctrlProps/ctrlProp11.xml><?xml version="1.0" encoding="utf-8"?>
<formControlPr xmlns="http://schemas.microsoft.com/office/spreadsheetml/2009/9/main" objectType="CheckBox" fmlaLink="'計算シート（削除・編集禁止）'!$A$13" lockText="1" noThreeD="1"/>
</file>

<file path=xl/ctrlProps/ctrlProp12.xml><?xml version="1.0" encoding="utf-8"?>
<formControlPr xmlns="http://schemas.microsoft.com/office/spreadsheetml/2009/9/main" objectType="CheckBox" fmlaLink="'計算シート（削除・編集禁止）'!$A$14" lockText="1" noThreeD="1"/>
</file>

<file path=xl/ctrlProps/ctrlProp13.xml><?xml version="1.0" encoding="utf-8"?>
<formControlPr xmlns="http://schemas.microsoft.com/office/spreadsheetml/2009/9/main" objectType="CheckBox" fmlaLink="'計算シート（削除・編集禁止）'!$A$15" lockText="1" noThreeD="1"/>
</file>

<file path=xl/ctrlProps/ctrlProp14.xml><?xml version="1.0" encoding="utf-8"?>
<formControlPr xmlns="http://schemas.microsoft.com/office/spreadsheetml/2009/9/main" objectType="CheckBox" fmlaLink="'計算シート（削除・編集禁止）'!$B$3" lockText="1" noThreeD="1"/>
</file>

<file path=xl/ctrlProps/ctrlProp15.xml><?xml version="1.0" encoding="utf-8"?>
<formControlPr xmlns="http://schemas.microsoft.com/office/spreadsheetml/2009/9/main" objectType="CheckBox" fmlaLink="'計算シート（削除・編集禁止）'!$B$4" lockText="1" noThreeD="1"/>
</file>

<file path=xl/ctrlProps/ctrlProp16.xml><?xml version="1.0" encoding="utf-8"?>
<formControlPr xmlns="http://schemas.microsoft.com/office/spreadsheetml/2009/9/main" objectType="CheckBox" fmlaLink="'計算シート（削除・編集禁止）'!$B$5" lockText="1" noThreeD="1"/>
</file>

<file path=xl/ctrlProps/ctrlProp17.xml><?xml version="1.0" encoding="utf-8"?>
<formControlPr xmlns="http://schemas.microsoft.com/office/spreadsheetml/2009/9/main" objectType="CheckBox" fmlaLink="'計算シート（削除・編集禁止）'!$B$6" lockText="1" noThreeD="1"/>
</file>

<file path=xl/ctrlProps/ctrlProp18.xml><?xml version="1.0" encoding="utf-8"?>
<formControlPr xmlns="http://schemas.microsoft.com/office/spreadsheetml/2009/9/main" objectType="CheckBox" fmlaLink="'計算シート（削除・編集禁止）'!$B$7" lockText="1" noThreeD="1"/>
</file>

<file path=xl/ctrlProps/ctrlProp19.xml><?xml version="1.0" encoding="utf-8"?>
<formControlPr xmlns="http://schemas.microsoft.com/office/spreadsheetml/2009/9/main" objectType="CheckBox" fmlaLink="'計算シート（削除・編集禁止）'!$B$8" lockText="1" noThreeD="1"/>
</file>

<file path=xl/ctrlProps/ctrlProp2.xml><?xml version="1.0" encoding="utf-8"?>
<formControlPr xmlns="http://schemas.microsoft.com/office/spreadsheetml/2009/9/main" objectType="CheckBox" fmlaLink="'計算シート（削除・編集禁止）'!$A$4" lockText="1" noThreeD="1"/>
</file>

<file path=xl/ctrlProps/ctrlProp20.xml><?xml version="1.0" encoding="utf-8"?>
<formControlPr xmlns="http://schemas.microsoft.com/office/spreadsheetml/2009/9/main" objectType="CheckBox" fmlaLink="'計算シート（削除・編集禁止）'!$B$9" lockText="1" noThreeD="1"/>
</file>

<file path=xl/ctrlProps/ctrlProp21.xml><?xml version="1.0" encoding="utf-8"?>
<formControlPr xmlns="http://schemas.microsoft.com/office/spreadsheetml/2009/9/main" objectType="CheckBox" fmlaLink="'計算シート（削除・編集禁止）'!$B$10" lockText="1" noThreeD="1"/>
</file>

<file path=xl/ctrlProps/ctrlProp22.xml><?xml version="1.0" encoding="utf-8"?>
<formControlPr xmlns="http://schemas.microsoft.com/office/spreadsheetml/2009/9/main" objectType="CheckBox" fmlaLink="'計算シート（削除・編集禁止）'!$B$11" lockText="1" noThreeD="1"/>
</file>

<file path=xl/ctrlProps/ctrlProp23.xml><?xml version="1.0" encoding="utf-8"?>
<formControlPr xmlns="http://schemas.microsoft.com/office/spreadsheetml/2009/9/main" objectType="CheckBox" fmlaLink="'計算シート（削除・編集禁止）'!$B$12" lockText="1" noThreeD="1"/>
</file>

<file path=xl/ctrlProps/ctrlProp24.xml><?xml version="1.0" encoding="utf-8"?>
<formControlPr xmlns="http://schemas.microsoft.com/office/spreadsheetml/2009/9/main" objectType="CheckBox" fmlaLink="'計算シート（削除・編集禁止）'!$B$13" lockText="1" noThreeD="1"/>
</file>

<file path=xl/ctrlProps/ctrlProp25.xml><?xml version="1.0" encoding="utf-8"?>
<formControlPr xmlns="http://schemas.microsoft.com/office/spreadsheetml/2009/9/main" objectType="CheckBox" fmlaLink="'計算シート（削除・編集禁止）'!$B$14" lockText="1" noThreeD="1"/>
</file>

<file path=xl/ctrlProps/ctrlProp26.xml><?xml version="1.0" encoding="utf-8"?>
<formControlPr xmlns="http://schemas.microsoft.com/office/spreadsheetml/2009/9/main" objectType="CheckBox" fmlaLink="'計算シート（削除・編集禁止）'!$B$15" lockText="1" noThreeD="1"/>
</file>

<file path=xl/ctrlProps/ctrlProp27.xml><?xml version="1.0" encoding="utf-8"?>
<formControlPr xmlns="http://schemas.microsoft.com/office/spreadsheetml/2009/9/main" objectType="CheckBox" fmlaLink="'計算シート（削除・編集禁止）'!$C$3" lockText="1" noThreeD="1"/>
</file>

<file path=xl/ctrlProps/ctrlProp28.xml><?xml version="1.0" encoding="utf-8"?>
<formControlPr xmlns="http://schemas.microsoft.com/office/spreadsheetml/2009/9/main" objectType="CheckBox" fmlaLink="'計算シート（削除・編集禁止）'!$C$4" lockText="1" noThreeD="1"/>
</file>

<file path=xl/ctrlProps/ctrlProp29.xml><?xml version="1.0" encoding="utf-8"?>
<formControlPr xmlns="http://schemas.microsoft.com/office/spreadsheetml/2009/9/main" objectType="CheckBox" fmlaLink="'計算シート（削除・編集禁止）'!$C$5" lockText="1" noThreeD="1"/>
</file>

<file path=xl/ctrlProps/ctrlProp3.xml><?xml version="1.0" encoding="utf-8"?>
<formControlPr xmlns="http://schemas.microsoft.com/office/spreadsheetml/2009/9/main" objectType="CheckBox" fmlaLink="'計算シート（削除・編集禁止）'!$A$5" lockText="1" noThreeD="1"/>
</file>

<file path=xl/ctrlProps/ctrlProp30.xml><?xml version="1.0" encoding="utf-8"?>
<formControlPr xmlns="http://schemas.microsoft.com/office/spreadsheetml/2009/9/main" objectType="CheckBox" fmlaLink="'計算シート（削除・編集禁止）'!$C$6" lockText="1" noThreeD="1"/>
</file>

<file path=xl/ctrlProps/ctrlProp31.xml><?xml version="1.0" encoding="utf-8"?>
<formControlPr xmlns="http://schemas.microsoft.com/office/spreadsheetml/2009/9/main" objectType="CheckBox" fmlaLink="'計算シート（削除・編集禁止）'!$C$7" lockText="1" noThreeD="1"/>
</file>

<file path=xl/ctrlProps/ctrlProp32.xml><?xml version="1.0" encoding="utf-8"?>
<formControlPr xmlns="http://schemas.microsoft.com/office/spreadsheetml/2009/9/main" objectType="CheckBox" fmlaLink="'計算シート（削除・編集禁止）'!$C$8" lockText="1" noThreeD="1"/>
</file>

<file path=xl/ctrlProps/ctrlProp33.xml><?xml version="1.0" encoding="utf-8"?>
<formControlPr xmlns="http://schemas.microsoft.com/office/spreadsheetml/2009/9/main" objectType="CheckBox" fmlaLink="'計算シート（削除・編集禁止）'!$C$9" lockText="1" noThreeD="1"/>
</file>

<file path=xl/ctrlProps/ctrlProp34.xml><?xml version="1.0" encoding="utf-8"?>
<formControlPr xmlns="http://schemas.microsoft.com/office/spreadsheetml/2009/9/main" objectType="CheckBox" fmlaLink="'計算シート（削除・編集禁止）'!$C$10" lockText="1" noThreeD="1"/>
</file>

<file path=xl/ctrlProps/ctrlProp35.xml><?xml version="1.0" encoding="utf-8"?>
<formControlPr xmlns="http://schemas.microsoft.com/office/spreadsheetml/2009/9/main" objectType="CheckBox" fmlaLink="'計算シート（削除・編集禁止）'!$C$11" lockText="1" noThreeD="1"/>
</file>

<file path=xl/ctrlProps/ctrlProp36.xml><?xml version="1.0" encoding="utf-8"?>
<formControlPr xmlns="http://schemas.microsoft.com/office/spreadsheetml/2009/9/main" objectType="CheckBox" fmlaLink="'計算シート（削除・編集禁止）'!$C$12" lockText="1" noThreeD="1"/>
</file>

<file path=xl/ctrlProps/ctrlProp37.xml><?xml version="1.0" encoding="utf-8"?>
<formControlPr xmlns="http://schemas.microsoft.com/office/spreadsheetml/2009/9/main" objectType="CheckBox" fmlaLink="'計算シート（削除・編集禁止）'!$C$13" lockText="1" noThreeD="1"/>
</file>

<file path=xl/ctrlProps/ctrlProp38.xml><?xml version="1.0" encoding="utf-8"?>
<formControlPr xmlns="http://schemas.microsoft.com/office/spreadsheetml/2009/9/main" objectType="CheckBox" fmlaLink="'計算シート（削除・編集禁止）'!$C$14" lockText="1" noThreeD="1"/>
</file>

<file path=xl/ctrlProps/ctrlProp39.xml><?xml version="1.0" encoding="utf-8"?>
<formControlPr xmlns="http://schemas.microsoft.com/office/spreadsheetml/2009/9/main" objectType="CheckBox" fmlaLink="'計算シート（削除・編集禁止）'!$C$15" lockText="1" noThreeD="1"/>
</file>

<file path=xl/ctrlProps/ctrlProp4.xml><?xml version="1.0" encoding="utf-8"?>
<formControlPr xmlns="http://schemas.microsoft.com/office/spreadsheetml/2009/9/main" objectType="CheckBox" fmlaLink="'計算シート（削除・編集禁止）'!$A$6" lockText="1" noThreeD="1"/>
</file>

<file path=xl/ctrlProps/ctrlProp40.xml><?xml version="1.0" encoding="utf-8"?>
<formControlPr xmlns="http://schemas.microsoft.com/office/spreadsheetml/2009/9/main" objectType="CheckBox" fmlaLink="'計算シート（削除・編集禁止）'!$A$19" lockText="1" noThreeD="1"/>
</file>

<file path=xl/ctrlProps/ctrlProp41.xml><?xml version="1.0" encoding="utf-8"?>
<formControlPr xmlns="http://schemas.microsoft.com/office/spreadsheetml/2009/9/main" objectType="CheckBox" fmlaLink="'計算シート（削除・編集禁止）'!$A$20" lockText="1" noThreeD="1"/>
</file>

<file path=xl/ctrlProps/ctrlProp42.xml><?xml version="1.0" encoding="utf-8"?>
<formControlPr xmlns="http://schemas.microsoft.com/office/spreadsheetml/2009/9/main" objectType="CheckBox" fmlaLink="'計算シート（削除・編集禁止）'!$A$21" lockText="1" noThreeD="1"/>
</file>

<file path=xl/ctrlProps/ctrlProp43.xml><?xml version="1.0" encoding="utf-8"?>
<formControlPr xmlns="http://schemas.microsoft.com/office/spreadsheetml/2009/9/main" objectType="CheckBox" fmlaLink="'計算シート（削除・編集禁止）'!$A$23" lockText="1" noThreeD="1"/>
</file>

<file path=xl/ctrlProps/ctrlProp44.xml><?xml version="1.0" encoding="utf-8"?>
<formControlPr xmlns="http://schemas.microsoft.com/office/spreadsheetml/2009/9/main" objectType="CheckBox" fmlaLink="'計算シート（削除・編集禁止）'!$A$24" lockText="1" noThreeD="1"/>
</file>

<file path=xl/ctrlProps/ctrlProp45.xml><?xml version="1.0" encoding="utf-8"?>
<formControlPr xmlns="http://schemas.microsoft.com/office/spreadsheetml/2009/9/main" objectType="CheckBox" fmlaLink="'計算シート（削除・編集禁止）'!$A$25" lockText="1" noThreeD="1"/>
</file>

<file path=xl/ctrlProps/ctrlProp46.xml><?xml version="1.0" encoding="utf-8"?>
<formControlPr xmlns="http://schemas.microsoft.com/office/spreadsheetml/2009/9/main" objectType="CheckBox" fmlaLink="'計算シート（削除・編集禁止）'!$B$19" lockText="1" noThreeD="1"/>
</file>

<file path=xl/ctrlProps/ctrlProp47.xml><?xml version="1.0" encoding="utf-8"?>
<formControlPr xmlns="http://schemas.microsoft.com/office/spreadsheetml/2009/9/main" objectType="CheckBox" fmlaLink="'計算シート（削除・編集禁止）'!$B$20" lockText="1" noThreeD="1"/>
</file>

<file path=xl/ctrlProps/ctrlProp48.xml><?xml version="1.0" encoding="utf-8"?>
<formControlPr xmlns="http://schemas.microsoft.com/office/spreadsheetml/2009/9/main" objectType="CheckBox" fmlaLink="'計算シート（削除・編集禁止）'!$B$21" lockText="1" noThreeD="1"/>
</file>

<file path=xl/ctrlProps/ctrlProp49.xml><?xml version="1.0" encoding="utf-8"?>
<formControlPr xmlns="http://schemas.microsoft.com/office/spreadsheetml/2009/9/main" objectType="CheckBox" fmlaLink="'計算シート（削除・編集禁止）'!$B$23" lockText="1" noThreeD="1"/>
</file>

<file path=xl/ctrlProps/ctrlProp5.xml><?xml version="1.0" encoding="utf-8"?>
<formControlPr xmlns="http://schemas.microsoft.com/office/spreadsheetml/2009/9/main" objectType="CheckBox" fmlaLink="'計算シート（削除・編集禁止）'!$A$7" lockText="1" noThreeD="1"/>
</file>

<file path=xl/ctrlProps/ctrlProp50.xml><?xml version="1.0" encoding="utf-8"?>
<formControlPr xmlns="http://schemas.microsoft.com/office/spreadsheetml/2009/9/main" objectType="CheckBox" fmlaLink="'計算シート（削除・編集禁止）'!$B$24" lockText="1" noThreeD="1"/>
</file>

<file path=xl/ctrlProps/ctrlProp51.xml><?xml version="1.0" encoding="utf-8"?>
<formControlPr xmlns="http://schemas.microsoft.com/office/spreadsheetml/2009/9/main" objectType="CheckBox" fmlaLink="'計算シート（削除・編集禁止）'!$B$25" lockText="1" noThreeD="1"/>
</file>

<file path=xl/ctrlProps/ctrlProp52.xml><?xml version="1.0" encoding="utf-8"?>
<formControlPr xmlns="http://schemas.microsoft.com/office/spreadsheetml/2009/9/main" objectType="CheckBox" fmlaLink="'計算シート（削除・編集禁止）'!$C$19" lockText="1" noThreeD="1"/>
</file>

<file path=xl/ctrlProps/ctrlProp53.xml><?xml version="1.0" encoding="utf-8"?>
<formControlPr xmlns="http://schemas.microsoft.com/office/spreadsheetml/2009/9/main" objectType="CheckBox" fmlaLink="'計算シート（削除・編集禁止）'!$C$24" lockText="1" noThreeD="1"/>
</file>

<file path=xl/ctrlProps/ctrlProp54.xml><?xml version="1.0" encoding="utf-8"?>
<formControlPr xmlns="http://schemas.microsoft.com/office/spreadsheetml/2009/9/main" objectType="CheckBox" fmlaLink="'計算シート（削除・編集禁止）'!$C$25" lockText="1" noThreeD="1"/>
</file>

<file path=xl/ctrlProps/ctrlProp55.xml><?xml version="1.0" encoding="utf-8"?>
<formControlPr xmlns="http://schemas.microsoft.com/office/spreadsheetml/2009/9/main" objectType="CheckBox" fmlaLink="'計算シート（削除・編集禁止）'!$A$16" lockText="1" noThreeD="1"/>
</file>

<file path=xl/ctrlProps/ctrlProp56.xml><?xml version="1.0" encoding="utf-8"?>
<formControlPr xmlns="http://schemas.microsoft.com/office/spreadsheetml/2009/9/main" objectType="CheckBox" fmlaLink="'計算シート（削除・編集禁止）'!$B$16" lockText="1" noThreeD="1"/>
</file>

<file path=xl/ctrlProps/ctrlProp57.xml><?xml version="1.0" encoding="utf-8"?>
<formControlPr xmlns="http://schemas.microsoft.com/office/spreadsheetml/2009/9/main" objectType="CheckBox" fmlaLink="'計算シート（削除・編集禁止）'!$C$16" lockText="1" noThreeD="1"/>
</file>

<file path=xl/ctrlProps/ctrlProp58.xml><?xml version="1.0" encoding="utf-8"?>
<formControlPr xmlns="http://schemas.microsoft.com/office/spreadsheetml/2009/9/main" objectType="CheckBox" fmlaLink="'計算シート（削除・編集禁止）'!$A$22" lockText="1" noThreeD="1"/>
</file>

<file path=xl/ctrlProps/ctrlProp59.xml><?xml version="1.0" encoding="utf-8"?>
<formControlPr xmlns="http://schemas.microsoft.com/office/spreadsheetml/2009/9/main" objectType="CheckBox" fmlaLink="'計算シート（削除・編集禁止）'!$B$22" lockText="1" noThreeD="1"/>
</file>

<file path=xl/ctrlProps/ctrlProp6.xml><?xml version="1.0" encoding="utf-8"?>
<formControlPr xmlns="http://schemas.microsoft.com/office/spreadsheetml/2009/9/main" objectType="CheckBox" fmlaLink="'計算シート（削除・編集禁止）'!$A$8" lockText="1" noThreeD="1"/>
</file>

<file path=xl/ctrlProps/ctrlProp60.xml><?xml version="1.0" encoding="utf-8"?>
<formControlPr xmlns="http://schemas.microsoft.com/office/spreadsheetml/2009/9/main" objectType="CheckBox" fmlaLink="'計算シート（削除・編集禁止）'!$A$26" lockText="1" noThreeD="1"/>
</file>

<file path=xl/ctrlProps/ctrlProp61.xml><?xml version="1.0" encoding="utf-8"?>
<formControlPr xmlns="http://schemas.microsoft.com/office/spreadsheetml/2009/9/main" objectType="CheckBox" fmlaLink="'計算シート（削除・編集禁止）'!$B$26" lockText="1" noThreeD="1"/>
</file>

<file path=xl/ctrlProps/ctrlProp62.xml><?xml version="1.0" encoding="utf-8"?>
<formControlPr xmlns="http://schemas.microsoft.com/office/spreadsheetml/2009/9/main" objectType="CheckBox" fmlaLink="'計算シート（削除・編集禁止）'!$C$26" lockText="1" noThreeD="1"/>
</file>

<file path=xl/ctrlProps/ctrlProp63.xml><?xml version="1.0" encoding="utf-8"?>
<formControlPr xmlns="http://schemas.microsoft.com/office/spreadsheetml/2009/9/main" objectType="CheckBox" fmlaLink="'計算シート（削除・編集禁止）'!$A$27" lockText="1" noThreeD="1"/>
</file>

<file path=xl/ctrlProps/ctrlProp64.xml><?xml version="1.0" encoding="utf-8"?>
<formControlPr xmlns="http://schemas.microsoft.com/office/spreadsheetml/2009/9/main" objectType="CheckBox" fmlaLink="'計算シート（削除・編集禁止）'!$B$27" lockText="1" noThreeD="1"/>
</file>

<file path=xl/ctrlProps/ctrlProp65.xml><?xml version="1.0" encoding="utf-8"?>
<formControlPr xmlns="http://schemas.microsoft.com/office/spreadsheetml/2009/9/main" objectType="CheckBox" fmlaLink="'計算シート（削除・編集禁止）'!$C$27" lockText="1" noThreeD="1"/>
</file>

<file path=xl/ctrlProps/ctrlProp66.xml><?xml version="1.0" encoding="utf-8"?>
<formControlPr xmlns="http://schemas.microsoft.com/office/spreadsheetml/2009/9/main" objectType="CheckBox" fmlaLink="'計算シート（削除・編集禁止）'!$A$28" lockText="1" noThreeD="1"/>
</file>

<file path=xl/ctrlProps/ctrlProp67.xml><?xml version="1.0" encoding="utf-8"?>
<formControlPr xmlns="http://schemas.microsoft.com/office/spreadsheetml/2009/9/main" objectType="CheckBox" fmlaLink="'計算シート（削除・編集禁止）'!$B$28" lockText="1" noThreeD="1"/>
</file>

<file path=xl/ctrlProps/ctrlProp68.xml><?xml version="1.0" encoding="utf-8"?>
<formControlPr xmlns="http://schemas.microsoft.com/office/spreadsheetml/2009/9/main" objectType="CheckBox" fmlaLink="'計算シート（削除・編集禁止）'!$C$28" lockText="1" noThreeD="1"/>
</file>

<file path=xl/ctrlProps/ctrlProp69.xml><?xml version="1.0" encoding="utf-8"?>
<formControlPr xmlns="http://schemas.microsoft.com/office/spreadsheetml/2009/9/main" objectType="CheckBox" fmlaLink="'計算シート（削除・編集禁止）'!$A$29" lockText="1" noThreeD="1"/>
</file>

<file path=xl/ctrlProps/ctrlProp7.xml><?xml version="1.0" encoding="utf-8"?>
<formControlPr xmlns="http://schemas.microsoft.com/office/spreadsheetml/2009/9/main" objectType="CheckBox" fmlaLink="'計算シート（削除・編集禁止）'!$A$9" lockText="1" noThreeD="1"/>
</file>

<file path=xl/ctrlProps/ctrlProp70.xml><?xml version="1.0" encoding="utf-8"?>
<formControlPr xmlns="http://schemas.microsoft.com/office/spreadsheetml/2009/9/main" objectType="CheckBox" fmlaLink="'計算シート（削除・編集禁止）'!$B$29" lockText="1" noThreeD="1"/>
</file>

<file path=xl/ctrlProps/ctrlProp71.xml><?xml version="1.0" encoding="utf-8"?>
<formControlPr xmlns="http://schemas.microsoft.com/office/spreadsheetml/2009/9/main" objectType="CheckBox" fmlaLink="'計算シート（削除・編集禁止）'!$C$29" lockText="1" noThreeD="1"/>
</file>

<file path=xl/ctrlProps/ctrlProp72.xml><?xml version="1.0" encoding="utf-8"?>
<formControlPr xmlns="http://schemas.microsoft.com/office/spreadsheetml/2009/9/main" objectType="CheckBox" fmlaLink="'計算シート（削除・編集禁止）'!$A$30" lockText="1" noThreeD="1"/>
</file>

<file path=xl/ctrlProps/ctrlProp73.xml><?xml version="1.0" encoding="utf-8"?>
<formControlPr xmlns="http://schemas.microsoft.com/office/spreadsheetml/2009/9/main" objectType="CheckBox" fmlaLink="'計算シート（削除・編集禁止）'!$B$30" lockText="1" noThreeD="1"/>
</file>

<file path=xl/ctrlProps/ctrlProp74.xml><?xml version="1.0" encoding="utf-8"?>
<formControlPr xmlns="http://schemas.microsoft.com/office/spreadsheetml/2009/9/main" objectType="CheckBox" fmlaLink="'計算シート（削除・編集禁止）'!$C$30" lockText="1" noThreeD="1"/>
</file>

<file path=xl/ctrlProps/ctrlProp75.xml><?xml version="1.0" encoding="utf-8"?>
<formControlPr xmlns="http://schemas.microsoft.com/office/spreadsheetml/2009/9/main" objectType="CheckBox" fmlaLink="'計算シート（削除・編集禁止）'!$A$31" lockText="1" noThreeD="1"/>
</file>

<file path=xl/ctrlProps/ctrlProp76.xml><?xml version="1.0" encoding="utf-8"?>
<formControlPr xmlns="http://schemas.microsoft.com/office/spreadsheetml/2009/9/main" objectType="CheckBox" fmlaLink="'計算シート（削除・編集禁止）'!$B$31" lockText="1" noThreeD="1"/>
</file>

<file path=xl/ctrlProps/ctrlProp77.xml><?xml version="1.0" encoding="utf-8"?>
<formControlPr xmlns="http://schemas.microsoft.com/office/spreadsheetml/2009/9/main" objectType="CheckBox" fmlaLink="'計算シート（削除・編集禁止）'!$C$31" lockText="1" noThreeD="1"/>
</file>

<file path=xl/ctrlProps/ctrlProp78.xml><?xml version="1.0" encoding="utf-8"?>
<formControlPr xmlns="http://schemas.microsoft.com/office/spreadsheetml/2009/9/main" objectType="CheckBox" fmlaLink="'計算シート（削除・編集禁止）'!$C$22" lockText="1" noThreeD="1"/>
</file>

<file path=xl/ctrlProps/ctrlProp8.xml><?xml version="1.0" encoding="utf-8"?>
<formControlPr xmlns="http://schemas.microsoft.com/office/spreadsheetml/2009/9/main" objectType="CheckBox" fmlaLink="'計算シート（削除・編集禁止）'!$A$10" lockText="1" noThreeD="1"/>
</file>

<file path=xl/ctrlProps/ctrlProp9.xml><?xml version="1.0" encoding="utf-8"?>
<formControlPr xmlns="http://schemas.microsoft.com/office/spreadsheetml/2009/9/main" objectType="CheckBox" fmlaLink="'計算シート（削除・編集禁止）'!$A$1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47625</xdr:colOff>
          <xdr:row>6</xdr:row>
          <xdr:rowOff>9525</xdr:rowOff>
        </xdr:from>
        <xdr:to>
          <xdr:col>4</xdr:col>
          <xdr:colOff>333375</xdr:colOff>
          <xdr:row>6</xdr:row>
          <xdr:rowOff>266700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7</xdr:row>
          <xdr:rowOff>9525</xdr:rowOff>
        </xdr:from>
        <xdr:to>
          <xdr:col>4</xdr:col>
          <xdr:colOff>333375</xdr:colOff>
          <xdr:row>7</xdr:row>
          <xdr:rowOff>266700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8</xdr:row>
          <xdr:rowOff>9525</xdr:rowOff>
        </xdr:from>
        <xdr:to>
          <xdr:col>4</xdr:col>
          <xdr:colOff>333375</xdr:colOff>
          <xdr:row>8</xdr:row>
          <xdr:rowOff>266700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9</xdr:row>
          <xdr:rowOff>9525</xdr:rowOff>
        </xdr:from>
        <xdr:to>
          <xdr:col>4</xdr:col>
          <xdr:colOff>333375</xdr:colOff>
          <xdr:row>9</xdr:row>
          <xdr:rowOff>266700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10</xdr:row>
          <xdr:rowOff>9525</xdr:rowOff>
        </xdr:from>
        <xdr:to>
          <xdr:col>4</xdr:col>
          <xdr:colOff>333375</xdr:colOff>
          <xdr:row>10</xdr:row>
          <xdr:rowOff>266700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11</xdr:row>
          <xdr:rowOff>9525</xdr:rowOff>
        </xdr:from>
        <xdr:to>
          <xdr:col>4</xdr:col>
          <xdr:colOff>333375</xdr:colOff>
          <xdr:row>11</xdr:row>
          <xdr:rowOff>266700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12</xdr:row>
          <xdr:rowOff>9525</xdr:rowOff>
        </xdr:from>
        <xdr:to>
          <xdr:col>4</xdr:col>
          <xdr:colOff>333375</xdr:colOff>
          <xdr:row>12</xdr:row>
          <xdr:rowOff>266700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13</xdr:row>
          <xdr:rowOff>9525</xdr:rowOff>
        </xdr:from>
        <xdr:to>
          <xdr:col>4</xdr:col>
          <xdr:colOff>333375</xdr:colOff>
          <xdr:row>13</xdr:row>
          <xdr:rowOff>266700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14</xdr:row>
          <xdr:rowOff>9525</xdr:rowOff>
        </xdr:from>
        <xdr:to>
          <xdr:col>4</xdr:col>
          <xdr:colOff>333375</xdr:colOff>
          <xdr:row>14</xdr:row>
          <xdr:rowOff>266700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15</xdr:row>
          <xdr:rowOff>9525</xdr:rowOff>
        </xdr:from>
        <xdr:to>
          <xdr:col>4</xdr:col>
          <xdr:colOff>333375</xdr:colOff>
          <xdr:row>15</xdr:row>
          <xdr:rowOff>266700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16</xdr:row>
          <xdr:rowOff>9525</xdr:rowOff>
        </xdr:from>
        <xdr:to>
          <xdr:col>4</xdr:col>
          <xdr:colOff>333375</xdr:colOff>
          <xdr:row>16</xdr:row>
          <xdr:rowOff>266700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9525</xdr:rowOff>
        </xdr:from>
        <xdr:to>
          <xdr:col>4</xdr:col>
          <xdr:colOff>333375</xdr:colOff>
          <xdr:row>17</xdr:row>
          <xdr:rowOff>266700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18</xdr:row>
          <xdr:rowOff>9525</xdr:rowOff>
        </xdr:from>
        <xdr:to>
          <xdr:col>4</xdr:col>
          <xdr:colOff>333375</xdr:colOff>
          <xdr:row>18</xdr:row>
          <xdr:rowOff>266700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6</xdr:row>
          <xdr:rowOff>9525</xdr:rowOff>
        </xdr:from>
        <xdr:to>
          <xdr:col>6</xdr:col>
          <xdr:colOff>333375</xdr:colOff>
          <xdr:row>6</xdr:row>
          <xdr:rowOff>276225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7</xdr:row>
          <xdr:rowOff>9525</xdr:rowOff>
        </xdr:from>
        <xdr:to>
          <xdr:col>6</xdr:col>
          <xdr:colOff>333375</xdr:colOff>
          <xdr:row>7</xdr:row>
          <xdr:rowOff>276225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8</xdr:row>
          <xdr:rowOff>9525</xdr:rowOff>
        </xdr:from>
        <xdr:to>
          <xdr:col>6</xdr:col>
          <xdr:colOff>333375</xdr:colOff>
          <xdr:row>8</xdr:row>
          <xdr:rowOff>276225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9</xdr:row>
          <xdr:rowOff>9525</xdr:rowOff>
        </xdr:from>
        <xdr:to>
          <xdr:col>6</xdr:col>
          <xdr:colOff>333375</xdr:colOff>
          <xdr:row>9</xdr:row>
          <xdr:rowOff>276225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10</xdr:row>
          <xdr:rowOff>9525</xdr:rowOff>
        </xdr:from>
        <xdr:to>
          <xdr:col>6</xdr:col>
          <xdr:colOff>333375</xdr:colOff>
          <xdr:row>10</xdr:row>
          <xdr:rowOff>276225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11</xdr:row>
          <xdr:rowOff>9525</xdr:rowOff>
        </xdr:from>
        <xdr:to>
          <xdr:col>6</xdr:col>
          <xdr:colOff>333375</xdr:colOff>
          <xdr:row>11</xdr:row>
          <xdr:rowOff>276225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12</xdr:row>
          <xdr:rowOff>9525</xdr:rowOff>
        </xdr:from>
        <xdr:to>
          <xdr:col>6</xdr:col>
          <xdr:colOff>333375</xdr:colOff>
          <xdr:row>12</xdr:row>
          <xdr:rowOff>276225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13</xdr:row>
          <xdr:rowOff>9525</xdr:rowOff>
        </xdr:from>
        <xdr:to>
          <xdr:col>6</xdr:col>
          <xdr:colOff>333375</xdr:colOff>
          <xdr:row>13</xdr:row>
          <xdr:rowOff>276225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14</xdr:row>
          <xdr:rowOff>9525</xdr:rowOff>
        </xdr:from>
        <xdr:to>
          <xdr:col>6</xdr:col>
          <xdr:colOff>333375</xdr:colOff>
          <xdr:row>14</xdr:row>
          <xdr:rowOff>276225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15</xdr:row>
          <xdr:rowOff>9525</xdr:rowOff>
        </xdr:from>
        <xdr:to>
          <xdr:col>6</xdr:col>
          <xdr:colOff>333375</xdr:colOff>
          <xdr:row>15</xdr:row>
          <xdr:rowOff>276225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16</xdr:row>
          <xdr:rowOff>9525</xdr:rowOff>
        </xdr:from>
        <xdr:to>
          <xdr:col>6</xdr:col>
          <xdr:colOff>333375</xdr:colOff>
          <xdr:row>16</xdr:row>
          <xdr:rowOff>276225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17</xdr:row>
          <xdr:rowOff>9525</xdr:rowOff>
        </xdr:from>
        <xdr:to>
          <xdr:col>6</xdr:col>
          <xdr:colOff>333375</xdr:colOff>
          <xdr:row>17</xdr:row>
          <xdr:rowOff>276225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18</xdr:row>
          <xdr:rowOff>9525</xdr:rowOff>
        </xdr:from>
        <xdr:to>
          <xdr:col>6</xdr:col>
          <xdr:colOff>333375</xdr:colOff>
          <xdr:row>18</xdr:row>
          <xdr:rowOff>276225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6</xdr:row>
          <xdr:rowOff>38100</xdr:rowOff>
        </xdr:from>
        <xdr:to>
          <xdr:col>8</xdr:col>
          <xdr:colOff>342900</xdr:colOff>
          <xdr:row>6</xdr:row>
          <xdr:rowOff>257175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7</xdr:row>
          <xdr:rowOff>38100</xdr:rowOff>
        </xdr:from>
        <xdr:to>
          <xdr:col>8</xdr:col>
          <xdr:colOff>342900</xdr:colOff>
          <xdr:row>7</xdr:row>
          <xdr:rowOff>257175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8</xdr:row>
          <xdr:rowOff>38100</xdr:rowOff>
        </xdr:from>
        <xdr:to>
          <xdr:col>8</xdr:col>
          <xdr:colOff>342900</xdr:colOff>
          <xdr:row>8</xdr:row>
          <xdr:rowOff>257175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9</xdr:row>
          <xdr:rowOff>38100</xdr:rowOff>
        </xdr:from>
        <xdr:to>
          <xdr:col>8</xdr:col>
          <xdr:colOff>342900</xdr:colOff>
          <xdr:row>9</xdr:row>
          <xdr:rowOff>257175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10</xdr:row>
          <xdr:rowOff>38100</xdr:rowOff>
        </xdr:from>
        <xdr:to>
          <xdr:col>8</xdr:col>
          <xdr:colOff>342900</xdr:colOff>
          <xdr:row>10</xdr:row>
          <xdr:rowOff>257175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11</xdr:row>
          <xdr:rowOff>38100</xdr:rowOff>
        </xdr:from>
        <xdr:to>
          <xdr:col>8</xdr:col>
          <xdr:colOff>342900</xdr:colOff>
          <xdr:row>11</xdr:row>
          <xdr:rowOff>257175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12</xdr:row>
          <xdr:rowOff>38100</xdr:rowOff>
        </xdr:from>
        <xdr:to>
          <xdr:col>8</xdr:col>
          <xdr:colOff>342900</xdr:colOff>
          <xdr:row>12</xdr:row>
          <xdr:rowOff>257175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13</xdr:row>
          <xdr:rowOff>38100</xdr:rowOff>
        </xdr:from>
        <xdr:to>
          <xdr:col>8</xdr:col>
          <xdr:colOff>342900</xdr:colOff>
          <xdr:row>13</xdr:row>
          <xdr:rowOff>257175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0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14</xdr:row>
          <xdr:rowOff>38100</xdr:rowOff>
        </xdr:from>
        <xdr:to>
          <xdr:col>8</xdr:col>
          <xdr:colOff>342900</xdr:colOff>
          <xdr:row>14</xdr:row>
          <xdr:rowOff>257175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15</xdr:row>
          <xdr:rowOff>38100</xdr:rowOff>
        </xdr:from>
        <xdr:to>
          <xdr:col>8</xdr:col>
          <xdr:colOff>342900</xdr:colOff>
          <xdr:row>15</xdr:row>
          <xdr:rowOff>257175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16</xdr:row>
          <xdr:rowOff>38100</xdr:rowOff>
        </xdr:from>
        <xdr:to>
          <xdr:col>8</xdr:col>
          <xdr:colOff>342900</xdr:colOff>
          <xdr:row>16</xdr:row>
          <xdr:rowOff>257175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17</xdr:row>
          <xdr:rowOff>38100</xdr:rowOff>
        </xdr:from>
        <xdr:to>
          <xdr:col>8</xdr:col>
          <xdr:colOff>342900</xdr:colOff>
          <xdr:row>17</xdr:row>
          <xdr:rowOff>257175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18</xdr:row>
          <xdr:rowOff>38100</xdr:rowOff>
        </xdr:from>
        <xdr:to>
          <xdr:col>8</xdr:col>
          <xdr:colOff>342900</xdr:colOff>
          <xdr:row>18</xdr:row>
          <xdr:rowOff>257175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27</xdr:row>
          <xdr:rowOff>47625</xdr:rowOff>
        </xdr:from>
        <xdr:to>
          <xdr:col>4</xdr:col>
          <xdr:colOff>304800</xdr:colOff>
          <xdr:row>27</xdr:row>
          <xdr:rowOff>276225</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28</xdr:row>
          <xdr:rowOff>47625</xdr:rowOff>
        </xdr:from>
        <xdr:to>
          <xdr:col>4</xdr:col>
          <xdr:colOff>304800</xdr:colOff>
          <xdr:row>28</xdr:row>
          <xdr:rowOff>276225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29</xdr:row>
          <xdr:rowOff>57150</xdr:rowOff>
        </xdr:from>
        <xdr:to>
          <xdr:col>4</xdr:col>
          <xdr:colOff>304800</xdr:colOff>
          <xdr:row>29</xdr:row>
          <xdr:rowOff>285750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31</xdr:row>
          <xdr:rowOff>38100</xdr:rowOff>
        </xdr:from>
        <xdr:to>
          <xdr:col>4</xdr:col>
          <xdr:colOff>304800</xdr:colOff>
          <xdr:row>31</xdr:row>
          <xdr:rowOff>266700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32</xdr:row>
          <xdr:rowOff>38100</xdr:rowOff>
        </xdr:from>
        <xdr:to>
          <xdr:col>4</xdr:col>
          <xdr:colOff>304800</xdr:colOff>
          <xdr:row>32</xdr:row>
          <xdr:rowOff>266700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0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33</xdr:row>
          <xdr:rowOff>28575</xdr:rowOff>
        </xdr:from>
        <xdr:to>
          <xdr:col>4</xdr:col>
          <xdr:colOff>304800</xdr:colOff>
          <xdr:row>33</xdr:row>
          <xdr:rowOff>257175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0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27</xdr:row>
          <xdr:rowOff>47625</xdr:rowOff>
        </xdr:from>
        <xdr:to>
          <xdr:col>6</xdr:col>
          <xdr:colOff>304800</xdr:colOff>
          <xdr:row>27</xdr:row>
          <xdr:rowOff>276225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28</xdr:row>
          <xdr:rowOff>47625</xdr:rowOff>
        </xdr:from>
        <xdr:to>
          <xdr:col>6</xdr:col>
          <xdr:colOff>304800</xdr:colOff>
          <xdr:row>28</xdr:row>
          <xdr:rowOff>276225</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29</xdr:row>
          <xdr:rowOff>57150</xdr:rowOff>
        </xdr:from>
        <xdr:to>
          <xdr:col>6</xdr:col>
          <xdr:colOff>304800</xdr:colOff>
          <xdr:row>29</xdr:row>
          <xdr:rowOff>285750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31</xdr:row>
          <xdr:rowOff>38100</xdr:rowOff>
        </xdr:from>
        <xdr:to>
          <xdr:col>6</xdr:col>
          <xdr:colOff>304800</xdr:colOff>
          <xdr:row>31</xdr:row>
          <xdr:rowOff>266700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0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32</xdr:row>
          <xdr:rowOff>38100</xdr:rowOff>
        </xdr:from>
        <xdr:to>
          <xdr:col>6</xdr:col>
          <xdr:colOff>304800</xdr:colOff>
          <xdr:row>32</xdr:row>
          <xdr:rowOff>266700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33</xdr:row>
          <xdr:rowOff>28575</xdr:rowOff>
        </xdr:from>
        <xdr:to>
          <xdr:col>6</xdr:col>
          <xdr:colOff>304800</xdr:colOff>
          <xdr:row>33</xdr:row>
          <xdr:rowOff>257175</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27</xdr:row>
          <xdr:rowOff>38100</xdr:rowOff>
        </xdr:from>
        <xdr:to>
          <xdr:col>8</xdr:col>
          <xdr:colOff>304800</xdr:colOff>
          <xdr:row>27</xdr:row>
          <xdr:rowOff>266700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0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8</xdr:col>
          <xdr:colOff>304800</xdr:colOff>
          <xdr:row>32</xdr:row>
          <xdr:rowOff>276225</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33</xdr:row>
          <xdr:rowOff>38100</xdr:rowOff>
        </xdr:from>
        <xdr:to>
          <xdr:col>8</xdr:col>
          <xdr:colOff>304800</xdr:colOff>
          <xdr:row>33</xdr:row>
          <xdr:rowOff>266700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19</xdr:row>
          <xdr:rowOff>9525</xdr:rowOff>
        </xdr:from>
        <xdr:to>
          <xdr:col>4</xdr:col>
          <xdr:colOff>333375</xdr:colOff>
          <xdr:row>19</xdr:row>
          <xdr:rowOff>266700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19</xdr:row>
          <xdr:rowOff>9525</xdr:rowOff>
        </xdr:from>
        <xdr:to>
          <xdr:col>6</xdr:col>
          <xdr:colOff>390525</xdr:colOff>
          <xdr:row>19</xdr:row>
          <xdr:rowOff>266700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19</xdr:row>
          <xdr:rowOff>9525</xdr:rowOff>
        </xdr:from>
        <xdr:to>
          <xdr:col>8</xdr:col>
          <xdr:colOff>390525</xdr:colOff>
          <xdr:row>19</xdr:row>
          <xdr:rowOff>266700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30</xdr:row>
          <xdr:rowOff>57150</xdr:rowOff>
        </xdr:from>
        <xdr:to>
          <xdr:col>4</xdr:col>
          <xdr:colOff>304800</xdr:colOff>
          <xdr:row>30</xdr:row>
          <xdr:rowOff>285750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30</xdr:row>
          <xdr:rowOff>57150</xdr:rowOff>
        </xdr:from>
        <xdr:to>
          <xdr:col>6</xdr:col>
          <xdr:colOff>304800</xdr:colOff>
          <xdr:row>30</xdr:row>
          <xdr:rowOff>285750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34</xdr:row>
          <xdr:rowOff>28575</xdr:rowOff>
        </xdr:from>
        <xdr:to>
          <xdr:col>4</xdr:col>
          <xdr:colOff>304800</xdr:colOff>
          <xdr:row>34</xdr:row>
          <xdr:rowOff>257175</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34</xdr:row>
          <xdr:rowOff>28575</xdr:rowOff>
        </xdr:from>
        <xdr:to>
          <xdr:col>6</xdr:col>
          <xdr:colOff>304800</xdr:colOff>
          <xdr:row>34</xdr:row>
          <xdr:rowOff>257175</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34</xdr:row>
          <xdr:rowOff>38100</xdr:rowOff>
        </xdr:from>
        <xdr:to>
          <xdr:col>8</xdr:col>
          <xdr:colOff>304800</xdr:colOff>
          <xdr:row>34</xdr:row>
          <xdr:rowOff>266700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35</xdr:row>
          <xdr:rowOff>28575</xdr:rowOff>
        </xdr:from>
        <xdr:to>
          <xdr:col>4</xdr:col>
          <xdr:colOff>304800</xdr:colOff>
          <xdr:row>35</xdr:row>
          <xdr:rowOff>257175</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35</xdr:row>
          <xdr:rowOff>28575</xdr:rowOff>
        </xdr:from>
        <xdr:to>
          <xdr:col>6</xdr:col>
          <xdr:colOff>304800</xdr:colOff>
          <xdr:row>35</xdr:row>
          <xdr:rowOff>257175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0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35</xdr:row>
          <xdr:rowOff>38100</xdr:rowOff>
        </xdr:from>
        <xdr:to>
          <xdr:col>8</xdr:col>
          <xdr:colOff>304800</xdr:colOff>
          <xdr:row>35</xdr:row>
          <xdr:rowOff>266700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36</xdr:row>
          <xdr:rowOff>28575</xdr:rowOff>
        </xdr:from>
        <xdr:to>
          <xdr:col>4</xdr:col>
          <xdr:colOff>304800</xdr:colOff>
          <xdr:row>36</xdr:row>
          <xdr:rowOff>257175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0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36</xdr:row>
          <xdr:rowOff>28575</xdr:rowOff>
        </xdr:from>
        <xdr:to>
          <xdr:col>6</xdr:col>
          <xdr:colOff>304800</xdr:colOff>
          <xdr:row>36</xdr:row>
          <xdr:rowOff>257175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0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36</xdr:row>
          <xdr:rowOff>38100</xdr:rowOff>
        </xdr:from>
        <xdr:to>
          <xdr:col>8</xdr:col>
          <xdr:colOff>304800</xdr:colOff>
          <xdr:row>36</xdr:row>
          <xdr:rowOff>266700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0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37</xdr:row>
          <xdr:rowOff>28575</xdr:rowOff>
        </xdr:from>
        <xdr:to>
          <xdr:col>4</xdr:col>
          <xdr:colOff>304800</xdr:colOff>
          <xdr:row>37</xdr:row>
          <xdr:rowOff>257175</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0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37</xdr:row>
          <xdr:rowOff>28575</xdr:rowOff>
        </xdr:from>
        <xdr:to>
          <xdr:col>6</xdr:col>
          <xdr:colOff>304800</xdr:colOff>
          <xdr:row>37</xdr:row>
          <xdr:rowOff>257175</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0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37</xdr:row>
          <xdr:rowOff>38100</xdr:rowOff>
        </xdr:from>
        <xdr:to>
          <xdr:col>8</xdr:col>
          <xdr:colOff>304800</xdr:colOff>
          <xdr:row>37</xdr:row>
          <xdr:rowOff>266700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0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38</xdr:row>
          <xdr:rowOff>28575</xdr:rowOff>
        </xdr:from>
        <xdr:to>
          <xdr:col>4</xdr:col>
          <xdr:colOff>304800</xdr:colOff>
          <xdr:row>38</xdr:row>
          <xdr:rowOff>257175</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0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38</xdr:row>
          <xdr:rowOff>28575</xdr:rowOff>
        </xdr:from>
        <xdr:to>
          <xdr:col>6</xdr:col>
          <xdr:colOff>304800</xdr:colOff>
          <xdr:row>38</xdr:row>
          <xdr:rowOff>257175</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0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38</xdr:row>
          <xdr:rowOff>38100</xdr:rowOff>
        </xdr:from>
        <xdr:to>
          <xdr:col>8</xdr:col>
          <xdr:colOff>304800</xdr:colOff>
          <xdr:row>38</xdr:row>
          <xdr:rowOff>266700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0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39</xdr:row>
          <xdr:rowOff>28575</xdr:rowOff>
        </xdr:from>
        <xdr:to>
          <xdr:col>4</xdr:col>
          <xdr:colOff>304800</xdr:colOff>
          <xdr:row>39</xdr:row>
          <xdr:rowOff>257175</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0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39</xdr:row>
          <xdr:rowOff>28575</xdr:rowOff>
        </xdr:from>
        <xdr:to>
          <xdr:col>6</xdr:col>
          <xdr:colOff>304800</xdr:colOff>
          <xdr:row>39</xdr:row>
          <xdr:rowOff>257175</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0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39</xdr:row>
          <xdr:rowOff>38100</xdr:rowOff>
        </xdr:from>
        <xdr:to>
          <xdr:col>8</xdr:col>
          <xdr:colOff>304800</xdr:colOff>
          <xdr:row>39</xdr:row>
          <xdr:rowOff>266700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0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30</xdr:row>
          <xdr:rowOff>47625</xdr:rowOff>
        </xdr:from>
        <xdr:to>
          <xdr:col>8</xdr:col>
          <xdr:colOff>304800</xdr:colOff>
          <xdr:row>30</xdr:row>
          <xdr:rowOff>276225</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0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xdr:colOff>
      <xdr:row>0</xdr:row>
      <xdr:rowOff>9525</xdr:rowOff>
    </xdr:from>
    <xdr:to>
      <xdr:col>1</xdr:col>
      <xdr:colOff>400051</xdr:colOff>
      <xdr:row>0</xdr:row>
      <xdr:rowOff>295275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 y="9525"/>
          <a:ext cx="1085850"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【2023.6</a:t>
          </a:r>
          <a:r>
            <a:rPr kumimoji="1" lang="ja-JP" altLang="en-US" sz="1100"/>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F4D28-D932-4F25-8EF9-2540949C3700}">
  <dimension ref="A1:K73"/>
  <sheetViews>
    <sheetView tabSelected="1" zoomScaleNormal="100" workbookViewId="0">
      <selection activeCell="L64" sqref="L64"/>
    </sheetView>
  </sheetViews>
  <sheetFormatPr defaultRowHeight="13.5" x14ac:dyDescent="0.15"/>
  <cols>
    <col min="1" max="1" width="9" customWidth="1"/>
    <col min="9" max="9" width="9" customWidth="1"/>
  </cols>
  <sheetData>
    <row r="1" spans="1:11" ht="24" x14ac:dyDescent="0.25">
      <c r="A1" s="55" t="s">
        <v>0</v>
      </c>
      <c r="B1" s="56"/>
      <c r="C1" s="56"/>
      <c r="D1" s="56"/>
      <c r="E1" s="56"/>
      <c r="F1" s="56"/>
      <c r="G1" s="56"/>
      <c r="H1" s="56"/>
      <c r="I1" s="56"/>
      <c r="J1" s="56"/>
      <c r="K1" s="51"/>
    </row>
    <row r="2" spans="1:11" ht="30" customHeight="1" x14ac:dyDescent="0.2">
      <c r="A2" s="11"/>
      <c r="B2" s="6"/>
      <c r="C2" s="6"/>
      <c r="D2" s="6"/>
      <c r="E2" s="6"/>
      <c r="F2" s="6"/>
      <c r="G2" s="1" t="s">
        <v>1</v>
      </c>
      <c r="H2" s="32"/>
      <c r="I2" s="32"/>
      <c r="J2" s="32"/>
    </row>
    <row r="3" spans="1:11" ht="30" customHeight="1" x14ac:dyDescent="0.15">
      <c r="G3" s="1" t="s">
        <v>2</v>
      </c>
      <c r="H3" s="12"/>
      <c r="I3" s="12"/>
      <c r="J3" s="12"/>
    </row>
    <row r="4" spans="1:11" ht="30" customHeight="1" x14ac:dyDescent="0.15">
      <c r="B4" s="28"/>
      <c r="F4" s="57" t="s">
        <v>3</v>
      </c>
      <c r="G4" s="57"/>
      <c r="H4" s="10" t="s">
        <v>4</v>
      </c>
      <c r="I4" s="10" t="s">
        <v>5</v>
      </c>
      <c r="J4" s="10" t="s">
        <v>6</v>
      </c>
    </row>
    <row r="6" spans="1:11" ht="22.5" customHeight="1" x14ac:dyDescent="0.15">
      <c r="A6" s="29" t="s">
        <v>7</v>
      </c>
      <c r="B6" s="29"/>
      <c r="C6" s="29"/>
      <c r="D6" s="29"/>
      <c r="E6" s="29"/>
      <c r="F6" s="29"/>
      <c r="G6" s="29"/>
      <c r="H6" s="29"/>
      <c r="I6" s="29"/>
      <c r="J6" s="3"/>
    </row>
    <row r="7" spans="1:11" ht="22.5" customHeight="1" x14ac:dyDescent="0.15">
      <c r="A7" s="42" t="s">
        <v>8</v>
      </c>
      <c r="B7" s="45"/>
      <c r="C7" s="45"/>
      <c r="D7" s="45"/>
      <c r="E7" s="44" t="s">
        <v>9</v>
      </c>
      <c r="F7" s="44"/>
      <c r="G7" s="42" t="s">
        <v>10</v>
      </c>
      <c r="H7" s="42"/>
      <c r="I7" s="42" t="s">
        <v>11</v>
      </c>
      <c r="J7" s="42"/>
    </row>
    <row r="8" spans="1:11" ht="22.5" customHeight="1" x14ac:dyDescent="0.15">
      <c r="A8" s="42" t="s">
        <v>12</v>
      </c>
      <c r="B8" s="45"/>
      <c r="C8" s="45"/>
      <c r="D8" s="45"/>
      <c r="E8" s="44" t="s">
        <v>9</v>
      </c>
      <c r="F8" s="44"/>
      <c r="G8" s="42" t="s">
        <v>10</v>
      </c>
      <c r="H8" s="42"/>
      <c r="I8" s="42" t="s">
        <v>11</v>
      </c>
      <c r="J8" s="42"/>
    </row>
    <row r="9" spans="1:11" ht="22.5" customHeight="1" x14ac:dyDescent="0.15">
      <c r="A9" s="42" t="s">
        <v>13</v>
      </c>
      <c r="B9" s="45"/>
      <c r="C9" s="45"/>
      <c r="D9" s="45"/>
      <c r="E9" s="44" t="s">
        <v>9</v>
      </c>
      <c r="F9" s="44"/>
      <c r="G9" s="42" t="s">
        <v>10</v>
      </c>
      <c r="H9" s="42"/>
      <c r="I9" s="42" t="s">
        <v>11</v>
      </c>
      <c r="J9" s="42"/>
    </row>
    <row r="10" spans="1:11" ht="22.5" customHeight="1" x14ac:dyDescent="0.15">
      <c r="A10" s="42" t="s">
        <v>14</v>
      </c>
      <c r="B10" s="45"/>
      <c r="C10" s="45"/>
      <c r="D10" s="45"/>
      <c r="E10" s="44" t="s">
        <v>9</v>
      </c>
      <c r="F10" s="44"/>
      <c r="G10" s="42" t="s">
        <v>10</v>
      </c>
      <c r="H10" s="42"/>
      <c r="I10" s="42" t="s">
        <v>11</v>
      </c>
      <c r="J10" s="42"/>
    </row>
    <row r="11" spans="1:11" ht="22.5" customHeight="1" x14ac:dyDescent="0.15">
      <c r="A11" s="42" t="s">
        <v>15</v>
      </c>
      <c r="B11" s="45"/>
      <c r="C11" s="45"/>
      <c r="D11" s="45"/>
      <c r="E11" s="44" t="s">
        <v>9</v>
      </c>
      <c r="F11" s="44"/>
      <c r="G11" s="42" t="s">
        <v>10</v>
      </c>
      <c r="H11" s="42"/>
      <c r="I11" s="42" t="s">
        <v>11</v>
      </c>
      <c r="J11" s="42"/>
    </row>
    <row r="12" spans="1:11" ht="22.5" customHeight="1" x14ac:dyDescent="0.15">
      <c r="A12" s="42" t="s">
        <v>16</v>
      </c>
      <c r="B12" s="45"/>
      <c r="C12" s="45"/>
      <c r="D12" s="45"/>
      <c r="E12" s="44" t="s">
        <v>9</v>
      </c>
      <c r="F12" s="44"/>
      <c r="G12" s="42" t="s">
        <v>10</v>
      </c>
      <c r="H12" s="42"/>
      <c r="I12" s="42" t="s">
        <v>11</v>
      </c>
      <c r="J12" s="42"/>
    </row>
    <row r="13" spans="1:11" ht="22.5" customHeight="1" x14ac:dyDescent="0.15">
      <c r="A13" s="42" t="s">
        <v>17</v>
      </c>
      <c r="B13" s="45"/>
      <c r="C13" s="45"/>
      <c r="D13" s="45"/>
      <c r="E13" s="44" t="s">
        <v>9</v>
      </c>
      <c r="F13" s="44"/>
      <c r="G13" s="42" t="s">
        <v>10</v>
      </c>
      <c r="H13" s="42"/>
      <c r="I13" s="42" t="s">
        <v>11</v>
      </c>
      <c r="J13" s="42"/>
    </row>
    <row r="14" spans="1:11" ht="22.5" customHeight="1" x14ac:dyDescent="0.15">
      <c r="A14" s="42" t="s">
        <v>18</v>
      </c>
      <c r="B14" s="45"/>
      <c r="C14" s="45"/>
      <c r="D14" s="45"/>
      <c r="E14" s="44" t="s">
        <v>9</v>
      </c>
      <c r="F14" s="44"/>
      <c r="G14" s="42" t="s">
        <v>10</v>
      </c>
      <c r="H14" s="42"/>
      <c r="I14" s="58" t="s">
        <v>11</v>
      </c>
      <c r="J14" s="59"/>
    </row>
    <row r="15" spans="1:11" ht="22.5" customHeight="1" x14ac:dyDescent="0.15">
      <c r="A15" s="42" t="s">
        <v>19</v>
      </c>
      <c r="B15" s="45"/>
      <c r="C15" s="45"/>
      <c r="D15" s="45"/>
      <c r="E15" s="44" t="s">
        <v>9</v>
      </c>
      <c r="F15" s="44"/>
      <c r="G15" s="42" t="s">
        <v>10</v>
      </c>
      <c r="H15" s="42"/>
      <c r="I15" s="42" t="s">
        <v>11</v>
      </c>
      <c r="J15" s="42"/>
    </row>
    <row r="16" spans="1:11" ht="22.5" customHeight="1" x14ac:dyDescent="0.15">
      <c r="A16" s="42" t="s">
        <v>20</v>
      </c>
      <c r="B16" s="45"/>
      <c r="C16" s="45"/>
      <c r="D16" s="45"/>
      <c r="E16" s="44" t="s">
        <v>9</v>
      </c>
      <c r="F16" s="44"/>
      <c r="G16" s="42" t="s">
        <v>10</v>
      </c>
      <c r="H16" s="42"/>
      <c r="I16" s="42" t="s">
        <v>11</v>
      </c>
      <c r="J16" s="42"/>
    </row>
    <row r="17" spans="1:11" ht="22.5" customHeight="1" x14ac:dyDescent="0.15">
      <c r="A17" s="42" t="s">
        <v>21</v>
      </c>
      <c r="B17" s="45"/>
      <c r="C17" s="45"/>
      <c r="D17" s="45"/>
      <c r="E17" s="44" t="s">
        <v>9</v>
      </c>
      <c r="F17" s="44"/>
      <c r="G17" s="42" t="s">
        <v>10</v>
      </c>
      <c r="H17" s="42"/>
      <c r="I17" s="42" t="s">
        <v>11</v>
      </c>
      <c r="J17" s="42"/>
    </row>
    <row r="18" spans="1:11" ht="22.5" customHeight="1" x14ac:dyDescent="0.15">
      <c r="A18" s="42" t="s">
        <v>22</v>
      </c>
      <c r="B18" s="45"/>
      <c r="C18" s="45"/>
      <c r="D18" s="45"/>
      <c r="E18" s="44" t="s">
        <v>9</v>
      </c>
      <c r="F18" s="44"/>
      <c r="G18" s="42" t="s">
        <v>10</v>
      </c>
      <c r="H18" s="42"/>
      <c r="I18" s="42" t="s">
        <v>11</v>
      </c>
      <c r="J18" s="42"/>
    </row>
    <row r="19" spans="1:11" ht="22.5" customHeight="1" x14ac:dyDescent="0.15">
      <c r="A19" s="42" t="s">
        <v>23</v>
      </c>
      <c r="B19" s="45"/>
      <c r="C19" s="45"/>
      <c r="D19" s="45"/>
      <c r="E19" s="44" t="s">
        <v>9</v>
      </c>
      <c r="F19" s="44"/>
      <c r="G19" s="42" t="s">
        <v>10</v>
      </c>
      <c r="H19" s="42"/>
      <c r="I19" s="42" t="s">
        <v>11</v>
      </c>
      <c r="J19" s="42"/>
    </row>
    <row r="20" spans="1:11" ht="22.5" customHeight="1" x14ac:dyDescent="0.15">
      <c r="A20" s="42" t="s">
        <v>24</v>
      </c>
      <c r="B20" s="43"/>
      <c r="C20" s="43"/>
      <c r="D20" s="43"/>
      <c r="E20" s="44" t="s">
        <v>9</v>
      </c>
      <c r="F20" s="44"/>
      <c r="G20" s="42" t="s">
        <v>10</v>
      </c>
      <c r="H20" s="42"/>
      <c r="I20" s="42" t="s">
        <v>11</v>
      </c>
      <c r="J20" s="42"/>
    </row>
    <row r="21" spans="1:11" ht="22.5" customHeight="1" x14ac:dyDescent="0.15">
      <c r="A21" s="39" t="s">
        <v>25</v>
      </c>
      <c r="B21" s="40"/>
      <c r="C21" s="40"/>
      <c r="D21" s="40"/>
      <c r="E21" s="41"/>
      <c r="F21" s="41"/>
      <c r="G21" s="39"/>
      <c r="H21" s="39"/>
      <c r="I21" s="39"/>
      <c r="J21" s="39"/>
    </row>
    <row r="23" spans="1:11" ht="30" customHeight="1" x14ac:dyDescent="0.15">
      <c r="A23" s="50" t="s">
        <v>26</v>
      </c>
      <c r="B23" s="50"/>
      <c r="C23" s="51"/>
      <c r="D23" s="51"/>
      <c r="E23" s="51"/>
      <c r="F23" s="51"/>
      <c r="G23" s="51"/>
      <c r="H23" s="51"/>
      <c r="I23" s="5" t="s">
        <v>27</v>
      </c>
      <c r="J23" s="38">
        <f>'計算シート（削除・編集禁止）'!$H$16</f>
        <v>0</v>
      </c>
      <c r="K23" s="5" t="s">
        <v>28</v>
      </c>
    </row>
    <row r="24" spans="1:11" ht="6" customHeight="1" thickBot="1" x14ac:dyDescent="0.2">
      <c r="A24" s="13"/>
      <c r="B24" s="13"/>
      <c r="C24" s="27"/>
      <c r="D24" s="27"/>
      <c r="E24" s="27"/>
      <c r="F24" s="27"/>
      <c r="G24" s="27"/>
      <c r="H24" s="5"/>
      <c r="I24" s="1"/>
      <c r="J24" s="5"/>
    </row>
    <row r="25" spans="1:11" ht="24.95" customHeight="1" thickBot="1" x14ac:dyDescent="0.2">
      <c r="A25" s="4" t="s">
        <v>29</v>
      </c>
      <c r="B25" s="31" t="s">
        <v>30</v>
      </c>
      <c r="C25" s="4" t="s">
        <v>31</v>
      </c>
      <c r="D25" s="31" t="s">
        <v>32</v>
      </c>
      <c r="E25" s="4" t="s">
        <v>33</v>
      </c>
      <c r="F25" s="31" t="s">
        <v>34</v>
      </c>
      <c r="G25" s="4" t="s">
        <v>35</v>
      </c>
      <c r="H25" s="52" t="s">
        <v>36</v>
      </c>
      <c r="I25" s="53"/>
    </row>
    <row r="26" spans="1:11" ht="20.100000000000001" customHeight="1" x14ac:dyDescent="0.15"/>
    <row r="27" spans="1:11" ht="22.5" customHeight="1" x14ac:dyDescent="0.15">
      <c r="A27" s="54" t="s">
        <v>37</v>
      </c>
      <c r="B27" s="54"/>
      <c r="C27" s="54"/>
      <c r="D27" s="54"/>
      <c r="E27" s="54"/>
      <c r="F27" s="54"/>
      <c r="G27" s="54"/>
      <c r="H27" s="54"/>
      <c r="I27" s="54"/>
      <c r="J27" s="54"/>
      <c r="K27" s="51"/>
    </row>
    <row r="28" spans="1:11" ht="24.95" customHeight="1" x14ac:dyDescent="0.15">
      <c r="A28" s="42" t="s">
        <v>38</v>
      </c>
      <c r="B28" s="45"/>
      <c r="C28" s="45"/>
      <c r="D28" s="45"/>
      <c r="E28" s="58" t="s">
        <v>39</v>
      </c>
      <c r="F28" s="59"/>
      <c r="G28" s="42" t="s">
        <v>40</v>
      </c>
      <c r="H28" s="42"/>
      <c r="I28" s="42" t="s">
        <v>41</v>
      </c>
      <c r="J28" s="45"/>
    </row>
    <row r="29" spans="1:11" ht="24.95" customHeight="1" x14ac:dyDescent="0.15">
      <c r="A29" s="42" t="s">
        <v>42</v>
      </c>
      <c r="B29" s="45"/>
      <c r="C29" s="45"/>
      <c r="D29" s="45"/>
      <c r="E29" s="42" t="s">
        <v>43</v>
      </c>
      <c r="F29" s="42"/>
      <c r="G29" s="42" t="s">
        <v>40</v>
      </c>
      <c r="H29" s="42"/>
      <c r="I29" s="49" t="s">
        <v>44</v>
      </c>
      <c r="J29" s="49"/>
    </row>
    <row r="30" spans="1:11" ht="24.95" customHeight="1" x14ac:dyDescent="0.15">
      <c r="A30" s="42" t="s">
        <v>45</v>
      </c>
      <c r="B30" s="45"/>
      <c r="C30" s="45"/>
      <c r="D30" s="45"/>
      <c r="E30" s="46" t="s">
        <v>46</v>
      </c>
      <c r="F30" s="42"/>
      <c r="G30" s="42" t="s">
        <v>47</v>
      </c>
      <c r="H30" s="42"/>
      <c r="I30" s="49" t="s">
        <v>44</v>
      </c>
      <c r="J30" s="49"/>
    </row>
    <row r="31" spans="1:11" ht="24.95" customHeight="1" x14ac:dyDescent="0.15">
      <c r="A31" s="42" t="s">
        <v>48</v>
      </c>
      <c r="B31" s="45"/>
      <c r="C31" s="45"/>
      <c r="D31" s="45"/>
      <c r="E31" s="46" t="s">
        <v>46</v>
      </c>
      <c r="F31" s="42"/>
      <c r="G31" s="42" t="s">
        <v>47</v>
      </c>
      <c r="H31" s="42"/>
      <c r="I31" s="42" t="s">
        <v>49</v>
      </c>
      <c r="J31" s="45"/>
    </row>
    <row r="32" spans="1:11" ht="24.95" customHeight="1" x14ac:dyDescent="0.15">
      <c r="A32" s="42" t="s">
        <v>50</v>
      </c>
      <c r="B32" s="45"/>
      <c r="C32" s="45"/>
      <c r="D32" s="45"/>
      <c r="E32" s="42" t="s">
        <v>51</v>
      </c>
      <c r="F32" s="42"/>
      <c r="G32" s="42" t="s">
        <v>52</v>
      </c>
      <c r="H32" s="42"/>
      <c r="I32" s="49" t="s">
        <v>44</v>
      </c>
      <c r="J32" s="49"/>
    </row>
    <row r="33" spans="1:11" ht="24.95" customHeight="1" x14ac:dyDescent="0.15">
      <c r="A33" s="42" t="s">
        <v>53</v>
      </c>
      <c r="B33" s="45"/>
      <c r="C33" s="45"/>
      <c r="D33" s="45"/>
      <c r="E33" s="42" t="s">
        <v>54</v>
      </c>
      <c r="F33" s="42"/>
      <c r="G33" s="42" t="s">
        <v>47</v>
      </c>
      <c r="H33" s="42"/>
      <c r="I33" s="42" t="s">
        <v>49</v>
      </c>
      <c r="J33" s="45"/>
    </row>
    <row r="34" spans="1:11" ht="24.95" customHeight="1" x14ac:dyDescent="0.15">
      <c r="A34" s="42" t="s">
        <v>55</v>
      </c>
      <c r="B34" s="45"/>
      <c r="C34" s="45"/>
      <c r="D34" s="45"/>
      <c r="E34" s="42" t="s">
        <v>54</v>
      </c>
      <c r="F34" s="42"/>
      <c r="G34" s="42" t="s">
        <v>47</v>
      </c>
      <c r="H34" s="42"/>
      <c r="I34" s="42" t="s">
        <v>49</v>
      </c>
      <c r="J34" s="45"/>
    </row>
    <row r="35" spans="1:11" ht="24.75" customHeight="1" x14ac:dyDescent="0.15">
      <c r="A35" s="47" t="s">
        <v>56</v>
      </c>
      <c r="B35" s="48"/>
      <c r="C35" s="48"/>
      <c r="D35" s="48"/>
      <c r="E35" s="42" t="s">
        <v>54</v>
      </c>
      <c r="F35" s="42"/>
      <c r="G35" s="42" t="s">
        <v>47</v>
      </c>
      <c r="H35" s="42"/>
      <c r="I35" s="42" t="s">
        <v>49</v>
      </c>
      <c r="J35" s="45"/>
    </row>
    <row r="36" spans="1:11" ht="24.75" customHeight="1" x14ac:dyDescent="0.15">
      <c r="A36" s="47" t="s">
        <v>57</v>
      </c>
      <c r="B36" s="48"/>
      <c r="C36" s="48"/>
      <c r="D36" s="48"/>
      <c r="E36" s="58" t="s">
        <v>58</v>
      </c>
      <c r="F36" s="59"/>
      <c r="G36" s="58" t="s">
        <v>59</v>
      </c>
      <c r="H36" s="59"/>
      <c r="I36" s="42" t="s">
        <v>41</v>
      </c>
      <c r="J36" s="45"/>
    </row>
    <row r="37" spans="1:11" ht="24.75" customHeight="1" x14ac:dyDescent="0.15">
      <c r="A37" s="47" t="s">
        <v>60</v>
      </c>
      <c r="B37" s="48"/>
      <c r="C37" s="48"/>
      <c r="D37" s="48"/>
      <c r="E37" s="42" t="s">
        <v>58</v>
      </c>
      <c r="F37" s="42"/>
      <c r="G37" s="42" t="s">
        <v>59</v>
      </c>
      <c r="H37" s="42"/>
      <c r="I37" s="42" t="s">
        <v>41</v>
      </c>
      <c r="J37" s="45"/>
    </row>
    <row r="38" spans="1:11" ht="24.75" customHeight="1" x14ac:dyDescent="0.15">
      <c r="A38" s="47" t="s">
        <v>61</v>
      </c>
      <c r="B38" s="48"/>
      <c r="C38" s="48"/>
      <c r="D38" s="48"/>
      <c r="E38" s="42" t="s">
        <v>62</v>
      </c>
      <c r="F38" s="42"/>
      <c r="G38" s="42" t="s">
        <v>10</v>
      </c>
      <c r="H38" s="42"/>
      <c r="I38" s="42" t="s">
        <v>63</v>
      </c>
      <c r="J38" s="45"/>
    </row>
    <row r="39" spans="1:11" ht="24.75" customHeight="1" x14ac:dyDescent="0.15">
      <c r="A39" s="47" t="s">
        <v>64</v>
      </c>
      <c r="B39" s="48"/>
      <c r="C39" s="48"/>
      <c r="D39" s="48"/>
      <c r="E39" s="42" t="s">
        <v>65</v>
      </c>
      <c r="F39" s="42"/>
      <c r="G39" s="42" t="s">
        <v>66</v>
      </c>
      <c r="H39" s="42"/>
      <c r="I39" s="42" t="s">
        <v>67</v>
      </c>
      <c r="J39" s="45"/>
    </row>
    <row r="40" spans="1:11" ht="24.75" customHeight="1" x14ac:dyDescent="0.15">
      <c r="A40" s="47" t="s">
        <v>68</v>
      </c>
      <c r="B40" s="48"/>
      <c r="C40" s="48"/>
      <c r="D40" s="48"/>
      <c r="E40" s="42" t="s">
        <v>65</v>
      </c>
      <c r="F40" s="42"/>
      <c r="G40" s="42" t="s">
        <v>66</v>
      </c>
      <c r="H40" s="42"/>
      <c r="I40" s="42" t="s">
        <v>67</v>
      </c>
      <c r="J40" s="45"/>
    </row>
    <row r="41" spans="1:11" ht="18.75" customHeight="1" x14ac:dyDescent="0.15">
      <c r="A41" s="2" t="s">
        <v>69</v>
      </c>
      <c r="B41" s="2"/>
      <c r="C41" s="2"/>
      <c r="D41" s="2"/>
      <c r="E41" s="2"/>
      <c r="F41" s="2"/>
    </row>
    <row r="42" spans="1:11" ht="18.75" customHeight="1" x14ac:dyDescent="0.15">
      <c r="A42" s="2" t="s">
        <v>70</v>
      </c>
      <c r="B42" s="2"/>
      <c r="C42" s="2"/>
      <c r="D42" s="2"/>
      <c r="E42" s="2"/>
      <c r="F42" s="2"/>
    </row>
    <row r="43" spans="1:11" ht="18.75" customHeight="1" x14ac:dyDescent="0.15">
      <c r="A43" s="2" t="s">
        <v>71</v>
      </c>
      <c r="B43" s="2"/>
      <c r="C43" s="2"/>
      <c r="D43" s="2"/>
      <c r="E43" s="2"/>
      <c r="F43" s="2"/>
    </row>
    <row r="45" spans="1:11" ht="30" customHeight="1" x14ac:dyDescent="0.15">
      <c r="A45" s="50" t="s">
        <v>72</v>
      </c>
      <c r="B45" s="51"/>
      <c r="C45" s="51"/>
      <c r="D45" s="51"/>
      <c r="E45" s="51"/>
      <c r="F45" s="51"/>
      <c r="G45" s="51"/>
      <c r="H45" s="51"/>
      <c r="I45" s="5" t="s">
        <v>27</v>
      </c>
      <c r="J45" s="38">
        <f>'計算シート（削除・編集禁止）'!$H$31</f>
        <v>0</v>
      </c>
      <c r="K45" s="5" t="s">
        <v>28</v>
      </c>
    </row>
    <row r="46" spans="1:11" ht="6" customHeight="1" thickBot="1" x14ac:dyDescent="0.2">
      <c r="A46" s="1"/>
      <c r="H46" s="5"/>
      <c r="I46" s="1"/>
      <c r="J46" s="5"/>
    </row>
    <row r="47" spans="1:11" ht="24.95" customHeight="1" thickBot="1" x14ac:dyDescent="0.2">
      <c r="A47" s="4" t="s">
        <v>73</v>
      </c>
      <c r="B47" s="31" t="s">
        <v>74</v>
      </c>
      <c r="C47" s="4" t="s">
        <v>75</v>
      </c>
      <c r="D47" s="31" t="s">
        <v>76</v>
      </c>
      <c r="E47" s="4" t="s">
        <v>77</v>
      </c>
      <c r="F47" s="31" t="s">
        <v>78</v>
      </c>
      <c r="G47" s="4" t="s">
        <v>79</v>
      </c>
      <c r="H47" s="52" t="s">
        <v>80</v>
      </c>
      <c r="I47" s="60"/>
    </row>
    <row r="48" spans="1:11" ht="22.5" customHeight="1" x14ac:dyDescent="0.15">
      <c r="A48" s="50" t="s">
        <v>81</v>
      </c>
      <c r="B48" s="50"/>
      <c r="C48" s="50"/>
      <c r="D48" s="50"/>
      <c r="E48" s="50"/>
      <c r="F48" s="50"/>
      <c r="G48" s="50"/>
      <c r="H48" s="50"/>
      <c r="I48" s="50"/>
      <c r="J48" s="50"/>
    </row>
    <row r="50" spans="1:11" s="3" customFormat="1" ht="22.5" customHeight="1" x14ac:dyDescent="0.15">
      <c r="A50" s="61" t="s">
        <v>82</v>
      </c>
      <c r="B50" s="61"/>
    </row>
    <row r="51" spans="1:11" ht="34.5" customHeight="1" x14ac:dyDescent="0.15">
      <c r="A51" s="62" t="s">
        <v>83</v>
      </c>
      <c r="B51" s="62"/>
      <c r="C51" s="62"/>
      <c r="D51" s="62"/>
      <c r="E51" s="62"/>
      <c r="F51" s="62"/>
      <c r="G51" s="62"/>
      <c r="H51" s="62"/>
      <c r="I51" s="62"/>
      <c r="J51" s="62"/>
      <c r="K51" s="62"/>
    </row>
    <row r="53" spans="1:11" ht="30" customHeight="1" thickBot="1" x14ac:dyDescent="0.2">
      <c r="B53" s="63" t="s">
        <v>84</v>
      </c>
      <c r="C53" s="63"/>
      <c r="D53" s="63"/>
      <c r="E53" s="64"/>
    </row>
    <row r="54" spans="1:11" ht="30" customHeight="1" x14ac:dyDescent="0.15">
      <c r="B54" s="7"/>
      <c r="C54" s="8"/>
      <c r="D54" s="65" t="s">
        <v>85</v>
      </c>
      <c r="E54" s="66"/>
      <c r="F54" s="66"/>
      <c r="G54" s="66"/>
      <c r="H54" s="67"/>
      <c r="I54" s="67"/>
      <c r="J54" s="67"/>
      <c r="K54" s="68"/>
    </row>
    <row r="55" spans="1:11" ht="30" customHeight="1" thickBot="1" x14ac:dyDescent="0.2">
      <c r="B55" s="9"/>
      <c r="C55" s="25"/>
      <c r="D55" s="69" t="s">
        <v>73</v>
      </c>
      <c r="E55" s="70"/>
      <c r="F55" s="71" t="s">
        <v>75</v>
      </c>
      <c r="G55" s="70"/>
      <c r="H55" s="72" t="s">
        <v>77</v>
      </c>
      <c r="I55" s="72"/>
      <c r="J55" s="72" t="s">
        <v>79</v>
      </c>
      <c r="K55" s="73"/>
    </row>
    <row r="56" spans="1:11" ht="30" customHeight="1" x14ac:dyDescent="0.15">
      <c r="B56" s="15" t="s">
        <v>86</v>
      </c>
      <c r="C56" s="23" t="s">
        <v>29</v>
      </c>
      <c r="D56" s="80">
        <v>0</v>
      </c>
      <c r="E56" s="81"/>
      <c r="F56" s="81">
        <v>0</v>
      </c>
      <c r="G56" s="81"/>
      <c r="H56" s="81">
        <v>2</v>
      </c>
      <c r="I56" s="81"/>
      <c r="J56" s="81">
        <v>4</v>
      </c>
      <c r="K56" s="82"/>
    </row>
    <row r="57" spans="1:11" ht="30" customHeight="1" x14ac:dyDescent="0.15">
      <c r="B57" s="16" t="s">
        <v>87</v>
      </c>
      <c r="C57" s="24" t="s">
        <v>31</v>
      </c>
      <c r="D57" s="74">
        <v>0</v>
      </c>
      <c r="E57" s="75"/>
      <c r="F57" s="75">
        <v>1</v>
      </c>
      <c r="G57" s="75"/>
      <c r="H57" s="75">
        <v>3</v>
      </c>
      <c r="I57" s="75"/>
      <c r="J57" s="75">
        <v>5</v>
      </c>
      <c r="K57" s="76"/>
    </row>
    <row r="58" spans="1:11" ht="30" customHeight="1" x14ac:dyDescent="0.15">
      <c r="B58" s="16" t="s">
        <v>88</v>
      </c>
      <c r="C58" s="24" t="s">
        <v>33</v>
      </c>
      <c r="D58" s="74">
        <v>0</v>
      </c>
      <c r="E58" s="75"/>
      <c r="F58" s="75">
        <v>2</v>
      </c>
      <c r="G58" s="75"/>
      <c r="H58" s="75">
        <v>4</v>
      </c>
      <c r="I58" s="75"/>
      <c r="J58" s="75">
        <v>6</v>
      </c>
      <c r="K58" s="76"/>
    </row>
    <row r="59" spans="1:11" ht="30" customHeight="1" thickBot="1" x14ac:dyDescent="0.2">
      <c r="B59" s="17" t="s">
        <v>89</v>
      </c>
      <c r="C59" s="22" t="s">
        <v>35</v>
      </c>
      <c r="D59" s="77">
        <v>1</v>
      </c>
      <c r="E59" s="78"/>
      <c r="F59" s="78">
        <v>3</v>
      </c>
      <c r="G59" s="78"/>
      <c r="H59" s="78">
        <v>5</v>
      </c>
      <c r="I59" s="78"/>
      <c r="J59" s="78">
        <v>7</v>
      </c>
      <c r="K59" s="79"/>
    </row>
    <row r="60" spans="1:11" ht="20.25" customHeight="1" x14ac:dyDescent="0.15">
      <c r="B60" s="84" t="s">
        <v>90</v>
      </c>
      <c r="C60" s="88"/>
      <c r="D60" s="88"/>
      <c r="E60" s="88"/>
      <c r="F60" s="88"/>
      <c r="G60" s="88"/>
      <c r="H60" s="88"/>
      <c r="I60" s="88"/>
    </row>
    <row r="62" spans="1:11" ht="30" customHeight="1" x14ac:dyDescent="0.15">
      <c r="B62" s="89" t="s">
        <v>91</v>
      </c>
      <c r="C62" s="89"/>
      <c r="D62" s="89"/>
      <c r="E62" s="89"/>
      <c r="F62" s="90"/>
      <c r="G62" s="38">
        <f>'計算シート（削除・編集禁止）'!$A$34</f>
        <v>0</v>
      </c>
      <c r="H62" s="26" t="s">
        <v>28</v>
      </c>
      <c r="I62" s="30" t="s">
        <v>92</v>
      </c>
    </row>
    <row r="63" spans="1:11" ht="6" customHeight="1" thickBot="1" x14ac:dyDescent="0.2">
      <c r="B63" s="1"/>
      <c r="C63" s="1"/>
      <c r="D63" s="1"/>
      <c r="E63" s="1"/>
      <c r="F63" s="1"/>
      <c r="G63" s="5"/>
      <c r="H63" s="1"/>
    </row>
    <row r="64" spans="1:11" ht="30" customHeight="1" thickBot="1" x14ac:dyDescent="0.2">
      <c r="B64" s="18"/>
      <c r="C64" s="91" t="s">
        <v>93</v>
      </c>
      <c r="D64" s="91"/>
      <c r="E64" s="86"/>
      <c r="F64" s="86"/>
      <c r="G64" s="91" t="s">
        <v>94</v>
      </c>
      <c r="H64" s="86"/>
      <c r="I64" s="86"/>
      <c r="J64" s="86"/>
      <c r="K64" s="86"/>
    </row>
    <row r="65" spans="1:11" ht="30" customHeight="1" thickBot="1" x14ac:dyDescent="0.2">
      <c r="B65" s="19" t="s">
        <v>95</v>
      </c>
      <c r="C65" s="85" t="s">
        <v>96</v>
      </c>
      <c r="D65" s="85"/>
      <c r="E65" s="86"/>
      <c r="F65" s="86"/>
      <c r="G65" s="87" t="s">
        <v>97</v>
      </c>
      <c r="H65" s="86"/>
      <c r="I65" s="86"/>
      <c r="J65" s="86"/>
      <c r="K65" s="86"/>
    </row>
    <row r="66" spans="1:11" ht="30" customHeight="1" thickBot="1" x14ac:dyDescent="0.2">
      <c r="B66" s="20"/>
      <c r="C66" s="85" t="s">
        <v>98</v>
      </c>
      <c r="D66" s="85"/>
      <c r="E66" s="86"/>
      <c r="F66" s="86"/>
      <c r="G66" s="87" t="s">
        <v>99</v>
      </c>
      <c r="H66" s="86"/>
      <c r="I66" s="86"/>
      <c r="J66" s="86"/>
      <c r="K66" s="86"/>
    </row>
    <row r="67" spans="1:11" ht="30" customHeight="1" thickBot="1" x14ac:dyDescent="0.2">
      <c r="B67" s="19" t="s">
        <v>100</v>
      </c>
      <c r="C67" s="85" t="s">
        <v>101</v>
      </c>
      <c r="D67" s="85"/>
      <c r="E67" s="86"/>
      <c r="F67" s="86"/>
      <c r="G67" s="87" t="s">
        <v>102</v>
      </c>
      <c r="H67" s="86"/>
      <c r="I67" s="86"/>
      <c r="J67" s="86"/>
      <c r="K67" s="86"/>
    </row>
    <row r="68" spans="1:11" ht="30" customHeight="1" thickBot="1" x14ac:dyDescent="0.2">
      <c r="B68" s="21"/>
      <c r="C68" s="85" t="s">
        <v>103</v>
      </c>
      <c r="D68" s="85"/>
      <c r="E68" s="86"/>
      <c r="F68" s="86"/>
      <c r="G68" s="87" t="s">
        <v>104</v>
      </c>
      <c r="H68" s="86"/>
      <c r="I68" s="86"/>
      <c r="J68" s="86"/>
      <c r="K68" s="86"/>
    </row>
    <row r="69" spans="1:11" ht="40.5" customHeight="1" x14ac:dyDescent="0.15"/>
    <row r="70" spans="1:11" ht="20.100000000000001" customHeight="1" x14ac:dyDescent="0.15">
      <c r="A70" s="29" t="s">
        <v>105</v>
      </c>
      <c r="B70" s="29" t="s">
        <v>106</v>
      </c>
      <c r="C70" s="29"/>
      <c r="D70" s="29"/>
    </row>
    <row r="71" spans="1:11" s="14" customFormat="1" ht="153" customHeight="1" x14ac:dyDescent="0.15">
      <c r="A71" s="83" t="s">
        <v>107</v>
      </c>
      <c r="B71" s="83"/>
      <c r="C71" s="83"/>
      <c r="D71" s="83"/>
      <c r="E71" s="83"/>
      <c r="F71" s="83"/>
      <c r="G71" s="83"/>
      <c r="H71" s="83"/>
      <c r="I71" s="83"/>
      <c r="J71" s="83"/>
      <c r="K71" s="83"/>
    </row>
    <row r="72" spans="1:11" ht="26.25" customHeight="1" x14ac:dyDescent="0.15"/>
    <row r="73" spans="1:11" x14ac:dyDescent="0.15">
      <c r="A73" s="84" t="s">
        <v>108</v>
      </c>
      <c r="B73" s="51"/>
      <c r="C73" s="51"/>
      <c r="D73" s="51"/>
      <c r="E73" s="51"/>
      <c r="F73" s="51"/>
      <c r="G73" s="51"/>
      <c r="H73" s="51"/>
      <c r="I73" s="51"/>
      <c r="J73" s="51"/>
      <c r="K73" s="51"/>
    </row>
  </sheetData>
  <mergeCells count="154">
    <mergeCell ref="A71:K71"/>
    <mergeCell ref="A73:K73"/>
    <mergeCell ref="C66:F66"/>
    <mergeCell ref="G66:K66"/>
    <mergeCell ref="C67:F67"/>
    <mergeCell ref="G67:K67"/>
    <mergeCell ref="C68:F68"/>
    <mergeCell ref="G68:K68"/>
    <mergeCell ref="B60:I60"/>
    <mergeCell ref="B62:F62"/>
    <mergeCell ref="C64:F64"/>
    <mergeCell ref="G64:K64"/>
    <mergeCell ref="C65:F65"/>
    <mergeCell ref="G65:K65"/>
    <mergeCell ref="D58:E58"/>
    <mergeCell ref="F58:G58"/>
    <mergeCell ref="H58:I58"/>
    <mergeCell ref="J58:K58"/>
    <mergeCell ref="D59:E59"/>
    <mergeCell ref="F59:G59"/>
    <mergeCell ref="H59:I59"/>
    <mergeCell ref="J59:K59"/>
    <mergeCell ref="D56:E56"/>
    <mergeCell ref="F56:G56"/>
    <mergeCell ref="H56:I56"/>
    <mergeCell ref="J56:K56"/>
    <mergeCell ref="D57:E57"/>
    <mergeCell ref="F57:G57"/>
    <mergeCell ref="H57:I57"/>
    <mergeCell ref="J57:K57"/>
    <mergeCell ref="I37:J37"/>
    <mergeCell ref="A38:D38"/>
    <mergeCell ref="E38:F38"/>
    <mergeCell ref="A48:J48"/>
    <mergeCell ref="A50:B50"/>
    <mergeCell ref="A51:K51"/>
    <mergeCell ref="B53:E53"/>
    <mergeCell ref="D54:K54"/>
    <mergeCell ref="D55:E55"/>
    <mergeCell ref="F55:G55"/>
    <mergeCell ref="H55:I55"/>
    <mergeCell ref="J55:K55"/>
    <mergeCell ref="G38:H38"/>
    <mergeCell ref="I38:J38"/>
    <mergeCell ref="A39:D39"/>
    <mergeCell ref="E39:F39"/>
    <mergeCell ref="G39:H39"/>
    <mergeCell ref="I39:J39"/>
    <mergeCell ref="A40:D40"/>
    <mergeCell ref="E40:F40"/>
    <mergeCell ref="G40:H40"/>
    <mergeCell ref="I40:J40"/>
    <mergeCell ref="E28:F28"/>
    <mergeCell ref="G28:H28"/>
    <mergeCell ref="I28:J28"/>
    <mergeCell ref="A34:D34"/>
    <mergeCell ref="E34:F34"/>
    <mergeCell ref="G34:H34"/>
    <mergeCell ref="I34:J34"/>
    <mergeCell ref="A45:H45"/>
    <mergeCell ref="H47:I47"/>
    <mergeCell ref="A32:D32"/>
    <mergeCell ref="E32:F32"/>
    <mergeCell ref="G32:H32"/>
    <mergeCell ref="I32:J32"/>
    <mergeCell ref="A33:D33"/>
    <mergeCell ref="E33:F33"/>
    <mergeCell ref="G33:H33"/>
    <mergeCell ref="I33:J33"/>
    <mergeCell ref="A36:D36"/>
    <mergeCell ref="E36:F36"/>
    <mergeCell ref="G36:H36"/>
    <mergeCell ref="I36:J36"/>
    <mergeCell ref="A37:D37"/>
    <mergeCell ref="E37:F37"/>
    <mergeCell ref="G37:H37"/>
    <mergeCell ref="A18:D18"/>
    <mergeCell ref="E18:F18"/>
    <mergeCell ref="G18:H18"/>
    <mergeCell ref="I18:J18"/>
    <mergeCell ref="A19:D19"/>
    <mergeCell ref="E19:F19"/>
    <mergeCell ref="G19:H19"/>
    <mergeCell ref="I19:J19"/>
    <mergeCell ref="A16:D16"/>
    <mergeCell ref="E16:F16"/>
    <mergeCell ref="G16:H16"/>
    <mergeCell ref="I16:J16"/>
    <mergeCell ref="A17:D17"/>
    <mergeCell ref="E17:F17"/>
    <mergeCell ref="G17:H17"/>
    <mergeCell ref="I17:J17"/>
    <mergeCell ref="A14:D14"/>
    <mergeCell ref="E14:F14"/>
    <mergeCell ref="G14:H14"/>
    <mergeCell ref="I14:J14"/>
    <mergeCell ref="A15:D15"/>
    <mergeCell ref="E15:F15"/>
    <mergeCell ref="G15:H15"/>
    <mergeCell ref="I15:J15"/>
    <mergeCell ref="A12:D12"/>
    <mergeCell ref="E12:F12"/>
    <mergeCell ref="G12:H12"/>
    <mergeCell ref="I12:J12"/>
    <mergeCell ref="A13:D13"/>
    <mergeCell ref="E13:F13"/>
    <mergeCell ref="G13:H13"/>
    <mergeCell ref="I13:J13"/>
    <mergeCell ref="A11:D11"/>
    <mergeCell ref="E11:F11"/>
    <mergeCell ref="G11:H11"/>
    <mergeCell ref="I11:J11"/>
    <mergeCell ref="A8:D8"/>
    <mergeCell ref="E8:F8"/>
    <mergeCell ref="G8:H8"/>
    <mergeCell ref="I8:J8"/>
    <mergeCell ref="A9:D9"/>
    <mergeCell ref="E9:F9"/>
    <mergeCell ref="G9:H9"/>
    <mergeCell ref="I9:J9"/>
    <mergeCell ref="A1:K1"/>
    <mergeCell ref="F4:G4"/>
    <mergeCell ref="A7:D7"/>
    <mergeCell ref="E7:F7"/>
    <mergeCell ref="G7:H7"/>
    <mergeCell ref="I7:J7"/>
    <mergeCell ref="A10:D10"/>
    <mergeCell ref="E10:F10"/>
    <mergeCell ref="G10:H10"/>
    <mergeCell ref="I10:J10"/>
    <mergeCell ref="A20:D20"/>
    <mergeCell ref="E20:F20"/>
    <mergeCell ref="G20:H20"/>
    <mergeCell ref="I20:J20"/>
    <mergeCell ref="A31:D31"/>
    <mergeCell ref="E31:F31"/>
    <mergeCell ref="G31:H31"/>
    <mergeCell ref="I31:J31"/>
    <mergeCell ref="A35:D35"/>
    <mergeCell ref="E35:F35"/>
    <mergeCell ref="G35:H35"/>
    <mergeCell ref="I35:J35"/>
    <mergeCell ref="A29:D29"/>
    <mergeCell ref="E29:F29"/>
    <mergeCell ref="G29:H29"/>
    <mergeCell ref="I29:J29"/>
    <mergeCell ref="A30:D30"/>
    <mergeCell ref="E30:F30"/>
    <mergeCell ref="G30:H30"/>
    <mergeCell ref="I30:J30"/>
    <mergeCell ref="A23:H23"/>
    <mergeCell ref="H25:I25"/>
    <mergeCell ref="A27:K27"/>
    <mergeCell ref="A28:D28"/>
  </mergeCells>
  <phoneticPr fontId="1"/>
  <pageMargins left="0.98425196850393704" right="0.59055118110236227" top="0.98425196850393704" bottom="0.98425196850393704" header="0.51181102362204722" footer="0.51181102362204722"/>
  <pageSetup paperSize="9" scale="69" orientation="portrait" r:id="rId1"/>
  <headerFooter alignWithMargins="0"/>
  <rowBreaks count="1" manualBreakCount="1">
    <brk id="4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xdr:col>
                    <xdr:colOff>47625</xdr:colOff>
                    <xdr:row>6</xdr:row>
                    <xdr:rowOff>9525</xdr:rowOff>
                  </from>
                  <to>
                    <xdr:col>4</xdr:col>
                    <xdr:colOff>333375</xdr:colOff>
                    <xdr:row>6</xdr:row>
                    <xdr:rowOff>266700</xdr:rowOff>
                  </to>
                </anchor>
              </controlPr>
            </control>
          </mc:Choice>
        </mc:AlternateContent>
        <mc:AlternateContent xmlns:mc="http://schemas.openxmlformats.org/markup-compatibility/2006">
          <mc:Choice Requires="x14">
            <control shapeId="2062" r:id="rId5" name="Check Box 14">
              <controlPr defaultSize="0" autoFill="0" autoLine="0" autoPict="0">
                <anchor moveWithCells="1">
                  <from>
                    <xdr:col>4</xdr:col>
                    <xdr:colOff>47625</xdr:colOff>
                    <xdr:row>7</xdr:row>
                    <xdr:rowOff>9525</xdr:rowOff>
                  </from>
                  <to>
                    <xdr:col>4</xdr:col>
                    <xdr:colOff>333375</xdr:colOff>
                    <xdr:row>7</xdr:row>
                    <xdr:rowOff>266700</xdr:rowOff>
                  </to>
                </anchor>
              </controlPr>
            </control>
          </mc:Choice>
        </mc:AlternateContent>
        <mc:AlternateContent xmlns:mc="http://schemas.openxmlformats.org/markup-compatibility/2006">
          <mc:Choice Requires="x14">
            <control shapeId="2063" r:id="rId6" name="Check Box 15">
              <controlPr defaultSize="0" autoFill="0" autoLine="0" autoPict="0">
                <anchor moveWithCells="1">
                  <from>
                    <xdr:col>4</xdr:col>
                    <xdr:colOff>47625</xdr:colOff>
                    <xdr:row>8</xdr:row>
                    <xdr:rowOff>9525</xdr:rowOff>
                  </from>
                  <to>
                    <xdr:col>4</xdr:col>
                    <xdr:colOff>333375</xdr:colOff>
                    <xdr:row>8</xdr:row>
                    <xdr:rowOff>266700</xdr:rowOff>
                  </to>
                </anchor>
              </controlPr>
            </control>
          </mc:Choice>
        </mc:AlternateContent>
        <mc:AlternateContent xmlns:mc="http://schemas.openxmlformats.org/markup-compatibility/2006">
          <mc:Choice Requires="x14">
            <control shapeId="2064" r:id="rId7" name="Check Box 16">
              <controlPr defaultSize="0" autoFill="0" autoLine="0" autoPict="0">
                <anchor moveWithCells="1">
                  <from>
                    <xdr:col>4</xdr:col>
                    <xdr:colOff>47625</xdr:colOff>
                    <xdr:row>9</xdr:row>
                    <xdr:rowOff>9525</xdr:rowOff>
                  </from>
                  <to>
                    <xdr:col>4</xdr:col>
                    <xdr:colOff>333375</xdr:colOff>
                    <xdr:row>9</xdr:row>
                    <xdr:rowOff>266700</xdr:rowOff>
                  </to>
                </anchor>
              </controlPr>
            </control>
          </mc:Choice>
        </mc:AlternateContent>
        <mc:AlternateContent xmlns:mc="http://schemas.openxmlformats.org/markup-compatibility/2006">
          <mc:Choice Requires="x14">
            <control shapeId="2065" r:id="rId8" name="Check Box 17">
              <controlPr defaultSize="0" autoFill="0" autoLine="0" autoPict="0">
                <anchor moveWithCells="1">
                  <from>
                    <xdr:col>4</xdr:col>
                    <xdr:colOff>47625</xdr:colOff>
                    <xdr:row>10</xdr:row>
                    <xdr:rowOff>9525</xdr:rowOff>
                  </from>
                  <to>
                    <xdr:col>4</xdr:col>
                    <xdr:colOff>333375</xdr:colOff>
                    <xdr:row>10</xdr:row>
                    <xdr:rowOff>266700</xdr:rowOff>
                  </to>
                </anchor>
              </controlPr>
            </control>
          </mc:Choice>
        </mc:AlternateContent>
        <mc:AlternateContent xmlns:mc="http://schemas.openxmlformats.org/markup-compatibility/2006">
          <mc:Choice Requires="x14">
            <control shapeId="2066" r:id="rId9" name="Check Box 18">
              <controlPr defaultSize="0" autoFill="0" autoLine="0" autoPict="0">
                <anchor moveWithCells="1">
                  <from>
                    <xdr:col>4</xdr:col>
                    <xdr:colOff>47625</xdr:colOff>
                    <xdr:row>11</xdr:row>
                    <xdr:rowOff>9525</xdr:rowOff>
                  </from>
                  <to>
                    <xdr:col>4</xdr:col>
                    <xdr:colOff>333375</xdr:colOff>
                    <xdr:row>11</xdr:row>
                    <xdr:rowOff>266700</xdr:rowOff>
                  </to>
                </anchor>
              </controlPr>
            </control>
          </mc:Choice>
        </mc:AlternateContent>
        <mc:AlternateContent xmlns:mc="http://schemas.openxmlformats.org/markup-compatibility/2006">
          <mc:Choice Requires="x14">
            <control shapeId="2067" r:id="rId10" name="Check Box 19">
              <controlPr defaultSize="0" autoFill="0" autoLine="0" autoPict="0">
                <anchor moveWithCells="1">
                  <from>
                    <xdr:col>4</xdr:col>
                    <xdr:colOff>47625</xdr:colOff>
                    <xdr:row>12</xdr:row>
                    <xdr:rowOff>9525</xdr:rowOff>
                  </from>
                  <to>
                    <xdr:col>4</xdr:col>
                    <xdr:colOff>333375</xdr:colOff>
                    <xdr:row>12</xdr:row>
                    <xdr:rowOff>266700</xdr:rowOff>
                  </to>
                </anchor>
              </controlPr>
            </control>
          </mc:Choice>
        </mc:AlternateContent>
        <mc:AlternateContent xmlns:mc="http://schemas.openxmlformats.org/markup-compatibility/2006">
          <mc:Choice Requires="x14">
            <control shapeId="2068" r:id="rId11" name="Check Box 20">
              <controlPr defaultSize="0" autoFill="0" autoLine="0" autoPict="0">
                <anchor moveWithCells="1">
                  <from>
                    <xdr:col>4</xdr:col>
                    <xdr:colOff>47625</xdr:colOff>
                    <xdr:row>13</xdr:row>
                    <xdr:rowOff>9525</xdr:rowOff>
                  </from>
                  <to>
                    <xdr:col>4</xdr:col>
                    <xdr:colOff>333375</xdr:colOff>
                    <xdr:row>13</xdr:row>
                    <xdr:rowOff>266700</xdr:rowOff>
                  </to>
                </anchor>
              </controlPr>
            </control>
          </mc:Choice>
        </mc:AlternateContent>
        <mc:AlternateContent xmlns:mc="http://schemas.openxmlformats.org/markup-compatibility/2006">
          <mc:Choice Requires="x14">
            <control shapeId="2069" r:id="rId12" name="Check Box 21">
              <controlPr defaultSize="0" autoFill="0" autoLine="0" autoPict="0">
                <anchor moveWithCells="1">
                  <from>
                    <xdr:col>4</xdr:col>
                    <xdr:colOff>47625</xdr:colOff>
                    <xdr:row>14</xdr:row>
                    <xdr:rowOff>9525</xdr:rowOff>
                  </from>
                  <to>
                    <xdr:col>4</xdr:col>
                    <xdr:colOff>333375</xdr:colOff>
                    <xdr:row>14</xdr:row>
                    <xdr:rowOff>266700</xdr:rowOff>
                  </to>
                </anchor>
              </controlPr>
            </control>
          </mc:Choice>
        </mc:AlternateContent>
        <mc:AlternateContent xmlns:mc="http://schemas.openxmlformats.org/markup-compatibility/2006">
          <mc:Choice Requires="x14">
            <control shapeId="2070" r:id="rId13" name="Check Box 22">
              <controlPr defaultSize="0" autoFill="0" autoLine="0" autoPict="0">
                <anchor moveWithCells="1">
                  <from>
                    <xdr:col>4</xdr:col>
                    <xdr:colOff>47625</xdr:colOff>
                    <xdr:row>15</xdr:row>
                    <xdr:rowOff>9525</xdr:rowOff>
                  </from>
                  <to>
                    <xdr:col>4</xdr:col>
                    <xdr:colOff>333375</xdr:colOff>
                    <xdr:row>15</xdr:row>
                    <xdr:rowOff>266700</xdr:rowOff>
                  </to>
                </anchor>
              </controlPr>
            </control>
          </mc:Choice>
        </mc:AlternateContent>
        <mc:AlternateContent xmlns:mc="http://schemas.openxmlformats.org/markup-compatibility/2006">
          <mc:Choice Requires="x14">
            <control shapeId="2071" r:id="rId14" name="Check Box 23">
              <controlPr defaultSize="0" autoFill="0" autoLine="0" autoPict="0">
                <anchor moveWithCells="1">
                  <from>
                    <xdr:col>4</xdr:col>
                    <xdr:colOff>47625</xdr:colOff>
                    <xdr:row>16</xdr:row>
                    <xdr:rowOff>9525</xdr:rowOff>
                  </from>
                  <to>
                    <xdr:col>4</xdr:col>
                    <xdr:colOff>333375</xdr:colOff>
                    <xdr:row>16</xdr:row>
                    <xdr:rowOff>266700</xdr:rowOff>
                  </to>
                </anchor>
              </controlPr>
            </control>
          </mc:Choice>
        </mc:AlternateContent>
        <mc:AlternateContent xmlns:mc="http://schemas.openxmlformats.org/markup-compatibility/2006">
          <mc:Choice Requires="x14">
            <control shapeId="2072" r:id="rId15" name="Check Box 24">
              <controlPr defaultSize="0" autoFill="0" autoLine="0" autoPict="0">
                <anchor moveWithCells="1">
                  <from>
                    <xdr:col>4</xdr:col>
                    <xdr:colOff>47625</xdr:colOff>
                    <xdr:row>17</xdr:row>
                    <xdr:rowOff>9525</xdr:rowOff>
                  </from>
                  <to>
                    <xdr:col>4</xdr:col>
                    <xdr:colOff>333375</xdr:colOff>
                    <xdr:row>17</xdr:row>
                    <xdr:rowOff>266700</xdr:rowOff>
                  </to>
                </anchor>
              </controlPr>
            </control>
          </mc:Choice>
        </mc:AlternateContent>
        <mc:AlternateContent xmlns:mc="http://schemas.openxmlformats.org/markup-compatibility/2006">
          <mc:Choice Requires="x14">
            <control shapeId="2073" r:id="rId16" name="Check Box 25">
              <controlPr defaultSize="0" autoFill="0" autoLine="0" autoPict="0">
                <anchor moveWithCells="1">
                  <from>
                    <xdr:col>4</xdr:col>
                    <xdr:colOff>47625</xdr:colOff>
                    <xdr:row>18</xdr:row>
                    <xdr:rowOff>9525</xdr:rowOff>
                  </from>
                  <to>
                    <xdr:col>4</xdr:col>
                    <xdr:colOff>333375</xdr:colOff>
                    <xdr:row>18</xdr:row>
                    <xdr:rowOff>266700</xdr:rowOff>
                  </to>
                </anchor>
              </controlPr>
            </control>
          </mc:Choice>
        </mc:AlternateContent>
        <mc:AlternateContent xmlns:mc="http://schemas.openxmlformats.org/markup-compatibility/2006">
          <mc:Choice Requires="x14">
            <control shapeId="2074" r:id="rId17" name="Check Box 26">
              <controlPr defaultSize="0" autoFill="0" autoLine="0" autoPict="0">
                <anchor moveWithCells="1">
                  <from>
                    <xdr:col>6</xdr:col>
                    <xdr:colOff>104775</xdr:colOff>
                    <xdr:row>6</xdr:row>
                    <xdr:rowOff>9525</xdr:rowOff>
                  </from>
                  <to>
                    <xdr:col>6</xdr:col>
                    <xdr:colOff>333375</xdr:colOff>
                    <xdr:row>6</xdr:row>
                    <xdr:rowOff>276225</xdr:rowOff>
                  </to>
                </anchor>
              </controlPr>
            </control>
          </mc:Choice>
        </mc:AlternateContent>
        <mc:AlternateContent xmlns:mc="http://schemas.openxmlformats.org/markup-compatibility/2006">
          <mc:Choice Requires="x14">
            <control shapeId="2087" r:id="rId18" name="Check Box 39">
              <controlPr defaultSize="0" autoFill="0" autoLine="0" autoPict="0">
                <anchor moveWithCells="1">
                  <from>
                    <xdr:col>6</xdr:col>
                    <xdr:colOff>104775</xdr:colOff>
                    <xdr:row>7</xdr:row>
                    <xdr:rowOff>9525</xdr:rowOff>
                  </from>
                  <to>
                    <xdr:col>6</xdr:col>
                    <xdr:colOff>333375</xdr:colOff>
                    <xdr:row>7</xdr:row>
                    <xdr:rowOff>276225</xdr:rowOff>
                  </to>
                </anchor>
              </controlPr>
            </control>
          </mc:Choice>
        </mc:AlternateContent>
        <mc:AlternateContent xmlns:mc="http://schemas.openxmlformats.org/markup-compatibility/2006">
          <mc:Choice Requires="x14">
            <control shapeId="2088" r:id="rId19" name="Check Box 40">
              <controlPr defaultSize="0" autoFill="0" autoLine="0" autoPict="0">
                <anchor moveWithCells="1">
                  <from>
                    <xdr:col>6</xdr:col>
                    <xdr:colOff>104775</xdr:colOff>
                    <xdr:row>8</xdr:row>
                    <xdr:rowOff>9525</xdr:rowOff>
                  </from>
                  <to>
                    <xdr:col>6</xdr:col>
                    <xdr:colOff>333375</xdr:colOff>
                    <xdr:row>8</xdr:row>
                    <xdr:rowOff>276225</xdr:rowOff>
                  </to>
                </anchor>
              </controlPr>
            </control>
          </mc:Choice>
        </mc:AlternateContent>
        <mc:AlternateContent xmlns:mc="http://schemas.openxmlformats.org/markup-compatibility/2006">
          <mc:Choice Requires="x14">
            <control shapeId="2089" r:id="rId20" name="Check Box 41">
              <controlPr defaultSize="0" autoFill="0" autoLine="0" autoPict="0">
                <anchor moveWithCells="1">
                  <from>
                    <xdr:col>6</xdr:col>
                    <xdr:colOff>104775</xdr:colOff>
                    <xdr:row>9</xdr:row>
                    <xdr:rowOff>9525</xdr:rowOff>
                  </from>
                  <to>
                    <xdr:col>6</xdr:col>
                    <xdr:colOff>333375</xdr:colOff>
                    <xdr:row>9</xdr:row>
                    <xdr:rowOff>276225</xdr:rowOff>
                  </to>
                </anchor>
              </controlPr>
            </control>
          </mc:Choice>
        </mc:AlternateContent>
        <mc:AlternateContent xmlns:mc="http://schemas.openxmlformats.org/markup-compatibility/2006">
          <mc:Choice Requires="x14">
            <control shapeId="2090" r:id="rId21" name="Check Box 42">
              <controlPr defaultSize="0" autoFill="0" autoLine="0" autoPict="0">
                <anchor moveWithCells="1">
                  <from>
                    <xdr:col>6</xdr:col>
                    <xdr:colOff>104775</xdr:colOff>
                    <xdr:row>10</xdr:row>
                    <xdr:rowOff>9525</xdr:rowOff>
                  </from>
                  <to>
                    <xdr:col>6</xdr:col>
                    <xdr:colOff>333375</xdr:colOff>
                    <xdr:row>10</xdr:row>
                    <xdr:rowOff>276225</xdr:rowOff>
                  </to>
                </anchor>
              </controlPr>
            </control>
          </mc:Choice>
        </mc:AlternateContent>
        <mc:AlternateContent xmlns:mc="http://schemas.openxmlformats.org/markup-compatibility/2006">
          <mc:Choice Requires="x14">
            <control shapeId="2091" r:id="rId22" name="Check Box 43">
              <controlPr defaultSize="0" autoFill="0" autoLine="0" autoPict="0">
                <anchor moveWithCells="1">
                  <from>
                    <xdr:col>6</xdr:col>
                    <xdr:colOff>104775</xdr:colOff>
                    <xdr:row>11</xdr:row>
                    <xdr:rowOff>9525</xdr:rowOff>
                  </from>
                  <to>
                    <xdr:col>6</xdr:col>
                    <xdr:colOff>333375</xdr:colOff>
                    <xdr:row>11</xdr:row>
                    <xdr:rowOff>276225</xdr:rowOff>
                  </to>
                </anchor>
              </controlPr>
            </control>
          </mc:Choice>
        </mc:AlternateContent>
        <mc:AlternateContent xmlns:mc="http://schemas.openxmlformats.org/markup-compatibility/2006">
          <mc:Choice Requires="x14">
            <control shapeId="2092" r:id="rId23" name="Check Box 44">
              <controlPr defaultSize="0" autoFill="0" autoLine="0" autoPict="0">
                <anchor moveWithCells="1">
                  <from>
                    <xdr:col>6</xdr:col>
                    <xdr:colOff>104775</xdr:colOff>
                    <xdr:row>12</xdr:row>
                    <xdr:rowOff>9525</xdr:rowOff>
                  </from>
                  <to>
                    <xdr:col>6</xdr:col>
                    <xdr:colOff>333375</xdr:colOff>
                    <xdr:row>12</xdr:row>
                    <xdr:rowOff>276225</xdr:rowOff>
                  </to>
                </anchor>
              </controlPr>
            </control>
          </mc:Choice>
        </mc:AlternateContent>
        <mc:AlternateContent xmlns:mc="http://schemas.openxmlformats.org/markup-compatibility/2006">
          <mc:Choice Requires="x14">
            <control shapeId="2093" r:id="rId24" name="Check Box 45">
              <controlPr defaultSize="0" autoFill="0" autoLine="0" autoPict="0">
                <anchor moveWithCells="1">
                  <from>
                    <xdr:col>6</xdr:col>
                    <xdr:colOff>104775</xdr:colOff>
                    <xdr:row>13</xdr:row>
                    <xdr:rowOff>9525</xdr:rowOff>
                  </from>
                  <to>
                    <xdr:col>6</xdr:col>
                    <xdr:colOff>333375</xdr:colOff>
                    <xdr:row>13</xdr:row>
                    <xdr:rowOff>276225</xdr:rowOff>
                  </to>
                </anchor>
              </controlPr>
            </control>
          </mc:Choice>
        </mc:AlternateContent>
        <mc:AlternateContent xmlns:mc="http://schemas.openxmlformats.org/markup-compatibility/2006">
          <mc:Choice Requires="x14">
            <control shapeId="2094" r:id="rId25" name="Check Box 46">
              <controlPr defaultSize="0" autoFill="0" autoLine="0" autoPict="0">
                <anchor moveWithCells="1">
                  <from>
                    <xdr:col>6</xdr:col>
                    <xdr:colOff>104775</xdr:colOff>
                    <xdr:row>14</xdr:row>
                    <xdr:rowOff>9525</xdr:rowOff>
                  </from>
                  <to>
                    <xdr:col>6</xdr:col>
                    <xdr:colOff>333375</xdr:colOff>
                    <xdr:row>14</xdr:row>
                    <xdr:rowOff>276225</xdr:rowOff>
                  </to>
                </anchor>
              </controlPr>
            </control>
          </mc:Choice>
        </mc:AlternateContent>
        <mc:AlternateContent xmlns:mc="http://schemas.openxmlformats.org/markup-compatibility/2006">
          <mc:Choice Requires="x14">
            <control shapeId="2095" r:id="rId26" name="Check Box 47">
              <controlPr defaultSize="0" autoFill="0" autoLine="0" autoPict="0">
                <anchor moveWithCells="1">
                  <from>
                    <xdr:col>6</xdr:col>
                    <xdr:colOff>104775</xdr:colOff>
                    <xdr:row>15</xdr:row>
                    <xdr:rowOff>9525</xdr:rowOff>
                  </from>
                  <to>
                    <xdr:col>6</xdr:col>
                    <xdr:colOff>333375</xdr:colOff>
                    <xdr:row>15</xdr:row>
                    <xdr:rowOff>276225</xdr:rowOff>
                  </to>
                </anchor>
              </controlPr>
            </control>
          </mc:Choice>
        </mc:AlternateContent>
        <mc:AlternateContent xmlns:mc="http://schemas.openxmlformats.org/markup-compatibility/2006">
          <mc:Choice Requires="x14">
            <control shapeId="2096" r:id="rId27" name="Check Box 48">
              <controlPr defaultSize="0" autoFill="0" autoLine="0" autoPict="0">
                <anchor moveWithCells="1">
                  <from>
                    <xdr:col>6</xdr:col>
                    <xdr:colOff>104775</xdr:colOff>
                    <xdr:row>16</xdr:row>
                    <xdr:rowOff>9525</xdr:rowOff>
                  </from>
                  <to>
                    <xdr:col>6</xdr:col>
                    <xdr:colOff>333375</xdr:colOff>
                    <xdr:row>16</xdr:row>
                    <xdr:rowOff>276225</xdr:rowOff>
                  </to>
                </anchor>
              </controlPr>
            </control>
          </mc:Choice>
        </mc:AlternateContent>
        <mc:AlternateContent xmlns:mc="http://schemas.openxmlformats.org/markup-compatibility/2006">
          <mc:Choice Requires="x14">
            <control shapeId="2097" r:id="rId28" name="Check Box 49">
              <controlPr defaultSize="0" autoFill="0" autoLine="0" autoPict="0">
                <anchor moveWithCells="1">
                  <from>
                    <xdr:col>6</xdr:col>
                    <xdr:colOff>104775</xdr:colOff>
                    <xdr:row>17</xdr:row>
                    <xdr:rowOff>9525</xdr:rowOff>
                  </from>
                  <to>
                    <xdr:col>6</xdr:col>
                    <xdr:colOff>333375</xdr:colOff>
                    <xdr:row>17</xdr:row>
                    <xdr:rowOff>276225</xdr:rowOff>
                  </to>
                </anchor>
              </controlPr>
            </control>
          </mc:Choice>
        </mc:AlternateContent>
        <mc:AlternateContent xmlns:mc="http://schemas.openxmlformats.org/markup-compatibility/2006">
          <mc:Choice Requires="x14">
            <control shapeId="2098" r:id="rId29" name="Check Box 50">
              <controlPr defaultSize="0" autoFill="0" autoLine="0" autoPict="0">
                <anchor moveWithCells="1">
                  <from>
                    <xdr:col>6</xdr:col>
                    <xdr:colOff>104775</xdr:colOff>
                    <xdr:row>18</xdr:row>
                    <xdr:rowOff>9525</xdr:rowOff>
                  </from>
                  <to>
                    <xdr:col>6</xdr:col>
                    <xdr:colOff>333375</xdr:colOff>
                    <xdr:row>18</xdr:row>
                    <xdr:rowOff>276225</xdr:rowOff>
                  </to>
                </anchor>
              </controlPr>
            </control>
          </mc:Choice>
        </mc:AlternateContent>
        <mc:AlternateContent xmlns:mc="http://schemas.openxmlformats.org/markup-compatibility/2006">
          <mc:Choice Requires="x14">
            <control shapeId="2099" r:id="rId30" name="Check Box 51">
              <controlPr defaultSize="0" autoFill="0" autoLine="0" autoPict="0">
                <anchor moveWithCells="1">
                  <from>
                    <xdr:col>8</xdr:col>
                    <xdr:colOff>104775</xdr:colOff>
                    <xdr:row>6</xdr:row>
                    <xdr:rowOff>38100</xdr:rowOff>
                  </from>
                  <to>
                    <xdr:col>8</xdr:col>
                    <xdr:colOff>342900</xdr:colOff>
                    <xdr:row>6</xdr:row>
                    <xdr:rowOff>257175</xdr:rowOff>
                  </to>
                </anchor>
              </controlPr>
            </control>
          </mc:Choice>
        </mc:AlternateContent>
        <mc:AlternateContent xmlns:mc="http://schemas.openxmlformats.org/markup-compatibility/2006">
          <mc:Choice Requires="x14">
            <control shapeId="2112" r:id="rId31" name="Check Box 64">
              <controlPr defaultSize="0" autoFill="0" autoLine="0" autoPict="0">
                <anchor moveWithCells="1">
                  <from>
                    <xdr:col>8</xdr:col>
                    <xdr:colOff>104775</xdr:colOff>
                    <xdr:row>7</xdr:row>
                    <xdr:rowOff>38100</xdr:rowOff>
                  </from>
                  <to>
                    <xdr:col>8</xdr:col>
                    <xdr:colOff>342900</xdr:colOff>
                    <xdr:row>7</xdr:row>
                    <xdr:rowOff>257175</xdr:rowOff>
                  </to>
                </anchor>
              </controlPr>
            </control>
          </mc:Choice>
        </mc:AlternateContent>
        <mc:AlternateContent xmlns:mc="http://schemas.openxmlformats.org/markup-compatibility/2006">
          <mc:Choice Requires="x14">
            <control shapeId="2113" r:id="rId32" name="Check Box 65">
              <controlPr defaultSize="0" autoFill="0" autoLine="0" autoPict="0">
                <anchor moveWithCells="1">
                  <from>
                    <xdr:col>8</xdr:col>
                    <xdr:colOff>104775</xdr:colOff>
                    <xdr:row>8</xdr:row>
                    <xdr:rowOff>38100</xdr:rowOff>
                  </from>
                  <to>
                    <xdr:col>8</xdr:col>
                    <xdr:colOff>342900</xdr:colOff>
                    <xdr:row>8</xdr:row>
                    <xdr:rowOff>257175</xdr:rowOff>
                  </to>
                </anchor>
              </controlPr>
            </control>
          </mc:Choice>
        </mc:AlternateContent>
        <mc:AlternateContent xmlns:mc="http://schemas.openxmlformats.org/markup-compatibility/2006">
          <mc:Choice Requires="x14">
            <control shapeId="2114" r:id="rId33" name="Check Box 66">
              <controlPr defaultSize="0" autoFill="0" autoLine="0" autoPict="0">
                <anchor moveWithCells="1">
                  <from>
                    <xdr:col>8</xdr:col>
                    <xdr:colOff>104775</xdr:colOff>
                    <xdr:row>9</xdr:row>
                    <xdr:rowOff>38100</xdr:rowOff>
                  </from>
                  <to>
                    <xdr:col>8</xdr:col>
                    <xdr:colOff>342900</xdr:colOff>
                    <xdr:row>9</xdr:row>
                    <xdr:rowOff>257175</xdr:rowOff>
                  </to>
                </anchor>
              </controlPr>
            </control>
          </mc:Choice>
        </mc:AlternateContent>
        <mc:AlternateContent xmlns:mc="http://schemas.openxmlformats.org/markup-compatibility/2006">
          <mc:Choice Requires="x14">
            <control shapeId="2115" r:id="rId34" name="Check Box 67">
              <controlPr defaultSize="0" autoFill="0" autoLine="0" autoPict="0">
                <anchor moveWithCells="1">
                  <from>
                    <xdr:col>8</xdr:col>
                    <xdr:colOff>104775</xdr:colOff>
                    <xdr:row>10</xdr:row>
                    <xdr:rowOff>38100</xdr:rowOff>
                  </from>
                  <to>
                    <xdr:col>8</xdr:col>
                    <xdr:colOff>342900</xdr:colOff>
                    <xdr:row>10</xdr:row>
                    <xdr:rowOff>257175</xdr:rowOff>
                  </to>
                </anchor>
              </controlPr>
            </control>
          </mc:Choice>
        </mc:AlternateContent>
        <mc:AlternateContent xmlns:mc="http://schemas.openxmlformats.org/markup-compatibility/2006">
          <mc:Choice Requires="x14">
            <control shapeId="2116" r:id="rId35" name="Check Box 68">
              <controlPr defaultSize="0" autoFill="0" autoLine="0" autoPict="0">
                <anchor moveWithCells="1">
                  <from>
                    <xdr:col>8</xdr:col>
                    <xdr:colOff>104775</xdr:colOff>
                    <xdr:row>11</xdr:row>
                    <xdr:rowOff>38100</xdr:rowOff>
                  </from>
                  <to>
                    <xdr:col>8</xdr:col>
                    <xdr:colOff>342900</xdr:colOff>
                    <xdr:row>11</xdr:row>
                    <xdr:rowOff>257175</xdr:rowOff>
                  </to>
                </anchor>
              </controlPr>
            </control>
          </mc:Choice>
        </mc:AlternateContent>
        <mc:AlternateContent xmlns:mc="http://schemas.openxmlformats.org/markup-compatibility/2006">
          <mc:Choice Requires="x14">
            <control shapeId="2117" r:id="rId36" name="Check Box 69">
              <controlPr defaultSize="0" autoFill="0" autoLine="0" autoPict="0">
                <anchor moveWithCells="1">
                  <from>
                    <xdr:col>8</xdr:col>
                    <xdr:colOff>104775</xdr:colOff>
                    <xdr:row>12</xdr:row>
                    <xdr:rowOff>38100</xdr:rowOff>
                  </from>
                  <to>
                    <xdr:col>8</xdr:col>
                    <xdr:colOff>342900</xdr:colOff>
                    <xdr:row>12</xdr:row>
                    <xdr:rowOff>257175</xdr:rowOff>
                  </to>
                </anchor>
              </controlPr>
            </control>
          </mc:Choice>
        </mc:AlternateContent>
        <mc:AlternateContent xmlns:mc="http://schemas.openxmlformats.org/markup-compatibility/2006">
          <mc:Choice Requires="x14">
            <control shapeId="2118" r:id="rId37" name="Check Box 70">
              <controlPr defaultSize="0" autoFill="0" autoLine="0" autoPict="0">
                <anchor moveWithCells="1">
                  <from>
                    <xdr:col>8</xdr:col>
                    <xdr:colOff>104775</xdr:colOff>
                    <xdr:row>13</xdr:row>
                    <xdr:rowOff>38100</xdr:rowOff>
                  </from>
                  <to>
                    <xdr:col>8</xdr:col>
                    <xdr:colOff>342900</xdr:colOff>
                    <xdr:row>13</xdr:row>
                    <xdr:rowOff>257175</xdr:rowOff>
                  </to>
                </anchor>
              </controlPr>
            </control>
          </mc:Choice>
        </mc:AlternateContent>
        <mc:AlternateContent xmlns:mc="http://schemas.openxmlformats.org/markup-compatibility/2006">
          <mc:Choice Requires="x14">
            <control shapeId="2119" r:id="rId38" name="Check Box 71">
              <controlPr defaultSize="0" autoFill="0" autoLine="0" autoPict="0">
                <anchor moveWithCells="1">
                  <from>
                    <xdr:col>8</xdr:col>
                    <xdr:colOff>104775</xdr:colOff>
                    <xdr:row>14</xdr:row>
                    <xdr:rowOff>38100</xdr:rowOff>
                  </from>
                  <to>
                    <xdr:col>8</xdr:col>
                    <xdr:colOff>342900</xdr:colOff>
                    <xdr:row>14</xdr:row>
                    <xdr:rowOff>257175</xdr:rowOff>
                  </to>
                </anchor>
              </controlPr>
            </control>
          </mc:Choice>
        </mc:AlternateContent>
        <mc:AlternateContent xmlns:mc="http://schemas.openxmlformats.org/markup-compatibility/2006">
          <mc:Choice Requires="x14">
            <control shapeId="2120" r:id="rId39" name="Check Box 72">
              <controlPr defaultSize="0" autoFill="0" autoLine="0" autoPict="0">
                <anchor moveWithCells="1">
                  <from>
                    <xdr:col>8</xdr:col>
                    <xdr:colOff>104775</xdr:colOff>
                    <xdr:row>15</xdr:row>
                    <xdr:rowOff>38100</xdr:rowOff>
                  </from>
                  <to>
                    <xdr:col>8</xdr:col>
                    <xdr:colOff>342900</xdr:colOff>
                    <xdr:row>15</xdr:row>
                    <xdr:rowOff>257175</xdr:rowOff>
                  </to>
                </anchor>
              </controlPr>
            </control>
          </mc:Choice>
        </mc:AlternateContent>
        <mc:AlternateContent xmlns:mc="http://schemas.openxmlformats.org/markup-compatibility/2006">
          <mc:Choice Requires="x14">
            <control shapeId="2121" r:id="rId40" name="Check Box 73">
              <controlPr defaultSize="0" autoFill="0" autoLine="0" autoPict="0">
                <anchor moveWithCells="1">
                  <from>
                    <xdr:col>8</xdr:col>
                    <xdr:colOff>104775</xdr:colOff>
                    <xdr:row>16</xdr:row>
                    <xdr:rowOff>38100</xdr:rowOff>
                  </from>
                  <to>
                    <xdr:col>8</xdr:col>
                    <xdr:colOff>342900</xdr:colOff>
                    <xdr:row>16</xdr:row>
                    <xdr:rowOff>257175</xdr:rowOff>
                  </to>
                </anchor>
              </controlPr>
            </control>
          </mc:Choice>
        </mc:AlternateContent>
        <mc:AlternateContent xmlns:mc="http://schemas.openxmlformats.org/markup-compatibility/2006">
          <mc:Choice Requires="x14">
            <control shapeId="2122" r:id="rId41" name="Check Box 74">
              <controlPr defaultSize="0" autoFill="0" autoLine="0" autoPict="0">
                <anchor moveWithCells="1">
                  <from>
                    <xdr:col>8</xdr:col>
                    <xdr:colOff>104775</xdr:colOff>
                    <xdr:row>17</xdr:row>
                    <xdr:rowOff>38100</xdr:rowOff>
                  </from>
                  <to>
                    <xdr:col>8</xdr:col>
                    <xdr:colOff>342900</xdr:colOff>
                    <xdr:row>17</xdr:row>
                    <xdr:rowOff>257175</xdr:rowOff>
                  </to>
                </anchor>
              </controlPr>
            </control>
          </mc:Choice>
        </mc:AlternateContent>
        <mc:AlternateContent xmlns:mc="http://schemas.openxmlformats.org/markup-compatibility/2006">
          <mc:Choice Requires="x14">
            <control shapeId="2123" r:id="rId42" name="Check Box 75">
              <controlPr defaultSize="0" autoFill="0" autoLine="0" autoPict="0">
                <anchor moveWithCells="1">
                  <from>
                    <xdr:col>8</xdr:col>
                    <xdr:colOff>104775</xdr:colOff>
                    <xdr:row>18</xdr:row>
                    <xdr:rowOff>38100</xdr:rowOff>
                  </from>
                  <to>
                    <xdr:col>8</xdr:col>
                    <xdr:colOff>342900</xdr:colOff>
                    <xdr:row>18</xdr:row>
                    <xdr:rowOff>257175</xdr:rowOff>
                  </to>
                </anchor>
              </controlPr>
            </control>
          </mc:Choice>
        </mc:AlternateContent>
        <mc:AlternateContent xmlns:mc="http://schemas.openxmlformats.org/markup-compatibility/2006">
          <mc:Choice Requires="x14">
            <control shapeId="2124" r:id="rId43" name="Check Box 76">
              <controlPr defaultSize="0" autoFill="0" autoLine="0" autoPict="0">
                <anchor moveWithCells="1">
                  <from>
                    <xdr:col>4</xdr:col>
                    <xdr:colOff>57150</xdr:colOff>
                    <xdr:row>27</xdr:row>
                    <xdr:rowOff>47625</xdr:rowOff>
                  </from>
                  <to>
                    <xdr:col>4</xdr:col>
                    <xdr:colOff>304800</xdr:colOff>
                    <xdr:row>27</xdr:row>
                    <xdr:rowOff>276225</xdr:rowOff>
                  </to>
                </anchor>
              </controlPr>
            </control>
          </mc:Choice>
        </mc:AlternateContent>
        <mc:AlternateContent xmlns:mc="http://schemas.openxmlformats.org/markup-compatibility/2006">
          <mc:Choice Requires="x14">
            <control shapeId="2125" r:id="rId44" name="Check Box 77">
              <controlPr defaultSize="0" autoFill="0" autoLine="0" autoPict="0">
                <anchor moveWithCells="1">
                  <from>
                    <xdr:col>4</xdr:col>
                    <xdr:colOff>57150</xdr:colOff>
                    <xdr:row>28</xdr:row>
                    <xdr:rowOff>47625</xdr:rowOff>
                  </from>
                  <to>
                    <xdr:col>4</xdr:col>
                    <xdr:colOff>304800</xdr:colOff>
                    <xdr:row>28</xdr:row>
                    <xdr:rowOff>276225</xdr:rowOff>
                  </to>
                </anchor>
              </controlPr>
            </control>
          </mc:Choice>
        </mc:AlternateContent>
        <mc:AlternateContent xmlns:mc="http://schemas.openxmlformats.org/markup-compatibility/2006">
          <mc:Choice Requires="x14">
            <control shapeId="2126" r:id="rId45" name="Check Box 78">
              <controlPr defaultSize="0" autoFill="0" autoLine="0" autoPict="0">
                <anchor moveWithCells="1">
                  <from>
                    <xdr:col>4</xdr:col>
                    <xdr:colOff>57150</xdr:colOff>
                    <xdr:row>29</xdr:row>
                    <xdr:rowOff>57150</xdr:rowOff>
                  </from>
                  <to>
                    <xdr:col>4</xdr:col>
                    <xdr:colOff>304800</xdr:colOff>
                    <xdr:row>29</xdr:row>
                    <xdr:rowOff>285750</xdr:rowOff>
                  </to>
                </anchor>
              </controlPr>
            </control>
          </mc:Choice>
        </mc:AlternateContent>
        <mc:AlternateContent xmlns:mc="http://schemas.openxmlformats.org/markup-compatibility/2006">
          <mc:Choice Requires="x14">
            <control shapeId="2127" r:id="rId46" name="Check Box 79">
              <controlPr defaultSize="0" autoFill="0" autoLine="0" autoPict="0">
                <anchor moveWithCells="1">
                  <from>
                    <xdr:col>4</xdr:col>
                    <xdr:colOff>57150</xdr:colOff>
                    <xdr:row>31</xdr:row>
                    <xdr:rowOff>38100</xdr:rowOff>
                  </from>
                  <to>
                    <xdr:col>4</xdr:col>
                    <xdr:colOff>304800</xdr:colOff>
                    <xdr:row>31</xdr:row>
                    <xdr:rowOff>266700</xdr:rowOff>
                  </to>
                </anchor>
              </controlPr>
            </control>
          </mc:Choice>
        </mc:AlternateContent>
        <mc:AlternateContent xmlns:mc="http://schemas.openxmlformats.org/markup-compatibility/2006">
          <mc:Choice Requires="x14">
            <control shapeId="2128" r:id="rId47" name="Check Box 80">
              <controlPr defaultSize="0" autoFill="0" autoLine="0" autoPict="0">
                <anchor moveWithCells="1">
                  <from>
                    <xdr:col>4</xdr:col>
                    <xdr:colOff>57150</xdr:colOff>
                    <xdr:row>32</xdr:row>
                    <xdr:rowOff>38100</xdr:rowOff>
                  </from>
                  <to>
                    <xdr:col>4</xdr:col>
                    <xdr:colOff>304800</xdr:colOff>
                    <xdr:row>32</xdr:row>
                    <xdr:rowOff>266700</xdr:rowOff>
                  </to>
                </anchor>
              </controlPr>
            </control>
          </mc:Choice>
        </mc:AlternateContent>
        <mc:AlternateContent xmlns:mc="http://schemas.openxmlformats.org/markup-compatibility/2006">
          <mc:Choice Requires="x14">
            <control shapeId="2129" r:id="rId48" name="Check Box 81">
              <controlPr defaultSize="0" autoFill="0" autoLine="0" autoPict="0">
                <anchor moveWithCells="1">
                  <from>
                    <xdr:col>4</xdr:col>
                    <xdr:colOff>57150</xdr:colOff>
                    <xdr:row>33</xdr:row>
                    <xdr:rowOff>28575</xdr:rowOff>
                  </from>
                  <to>
                    <xdr:col>4</xdr:col>
                    <xdr:colOff>304800</xdr:colOff>
                    <xdr:row>33</xdr:row>
                    <xdr:rowOff>257175</xdr:rowOff>
                  </to>
                </anchor>
              </controlPr>
            </control>
          </mc:Choice>
        </mc:AlternateContent>
        <mc:AlternateContent xmlns:mc="http://schemas.openxmlformats.org/markup-compatibility/2006">
          <mc:Choice Requires="x14">
            <control shapeId="2130" r:id="rId49" name="Check Box 82">
              <controlPr defaultSize="0" autoFill="0" autoLine="0" autoPict="0">
                <anchor moveWithCells="1">
                  <from>
                    <xdr:col>6</xdr:col>
                    <xdr:colOff>57150</xdr:colOff>
                    <xdr:row>27</xdr:row>
                    <xdr:rowOff>47625</xdr:rowOff>
                  </from>
                  <to>
                    <xdr:col>6</xdr:col>
                    <xdr:colOff>304800</xdr:colOff>
                    <xdr:row>27</xdr:row>
                    <xdr:rowOff>276225</xdr:rowOff>
                  </to>
                </anchor>
              </controlPr>
            </control>
          </mc:Choice>
        </mc:AlternateContent>
        <mc:AlternateContent xmlns:mc="http://schemas.openxmlformats.org/markup-compatibility/2006">
          <mc:Choice Requires="x14">
            <control shapeId="2131" r:id="rId50" name="Check Box 83">
              <controlPr defaultSize="0" autoFill="0" autoLine="0" autoPict="0">
                <anchor moveWithCells="1">
                  <from>
                    <xdr:col>6</xdr:col>
                    <xdr:colOff>57150</xdr:colOff>
                    <xdr:row>28</xdr:row>
                    <xdr:rowOff>47625</xdr:rowOff>
                  </from>
                  <to>
                    <xdr:col>6</xdr:col>
                    <xdr:colOff>304800</xdr:colOff>
                    <xdr:row>28</xdr:row>
                    <xdr:rowOff>276225</xdr:rowOff>
                  </to>
                </anchor>
              </controlPr>
            </control>
          </mc:Choice>
        </mc:AlternateContent>
        <mc:AlternateContent xmlns:mc="http://schemas.openxmlformats.org/markup-compatibility/2006">
          <mc:Choice Requires="x14">
            <control shapeId="2132" r:id="rId51" name="Check Box 84">
              <controlPr defaultSize="0" autoFill="0" autoLine="0" autoPict="0">
                <anchor moveWithCells="1">
                  <from>
                    <xdr:col>6</xdr:col>
                    <xdr:colOff>57150</xdr:colOff>
                    <xdr:row>29</xdr:row>
                    <xdr:rowOff>57150</xdr:rowOff>
                  </from>
                  <to>
                    <xdr:col>6</xdr:col>
                    <xdr:colOff>304800</xdr:colOff>
                    <xdr:row>29</xdr:row>
                    <xdr:rowOff>285750</xdr:rowOff>
                  </to>
                </anchor>
              </controlPr>
            </control>
          </mc:Choice>
        </mc:AlternateContent>
        <mc:AlternateContent xmlns:mc="http://schemas.openxmlformats.org/markup-compatibility/2006">
          <mc:Choice Requires="x14">
            <control shapeId="2133" r:id="rId52" name="Check Box 85">
              <controlPr defaultSize="0" autoFill="0" autoLine="0" autoPict="0">
                <anchor moveWithCells="1">
                  <from>
                    <xdr:col>6</xdr:col>
                    <xdr:colOff>57150</xdr:colOff>
                    <xdr:row>31</xdr:row>
                    <xdr:rowOff>38100</xdr:rowOff>
                  </from>
                  <to>
                    <xdr:col>6</xdr:col>
                    <xdr:colOff>304800</xdr:colOff>
                    <xdr:row>31</xdr:row>
                    <xdr:rowOff>266700</xdr:rowOff>
                  </to>
                </anchor>
              </controlPr>
            </control>
          </mc:Choice>
        </mc:AlternateContent>
        <mc:AlternateContent xmlns:mc="http://schemas.openxmlformats.org/markup-compatibility/2006">
          <mc:Choice Requires="x14">
            <control shapeId="2134" r:id="rId53" name="Check Box 86">
              <controlPr defaultSize="0" autoFill="0" autoLine="0" autoPict="0">
                <anchor moveWithCells="1">
                  <from>
                    <xdr:col>6</xdr:col>
                    <xdr:colOff>57150</xdr:colOff>
                    <xdr:row>32</xdr:row>
                    <xdr:rowOff>38100</xdr:rowOff>
                  </from>
                  <to>
                    <xdr:col>6</xdr:col>
                    <xdr:colOff>304800</xdr:colOff>
                    <xdr:row>32</xdr:row>
                    <xdr:rowOff>266700</xdr:rowOff>
                  </to>
                </anchor>
              </controlPr>
            </control>
          </mc:Choice>
        </mc:AlternateContent>
        <mc:AlternateContent xmlns:mc="http://schemas.openxmlformats.org/markup-compatibility/2006">
          <mc:Choice Requires="x14">
            <control shapeId="2135" r:id="rId54" name="Check Box 87">
              <controlPr defaultSize="0" autoFill="0" autoLine="0" autoPict="0">
                <anchor moveWithCells="1">
                  <from>
                    <xdr:col>6</xdr:col>
                    <xdr:colOff>57150</xdr:colOff>
                    <xdr:row>33</xdr:row>
                    <xdr:rowOff>28575</xdr:rowOff>
                  </from>
                  <to>
                    <xdr:col>6</xdr:col>
                    <xdr:colOff>304800</xdr:colOff>
                    <xdr:row>33</xdr:row>
                    <xdr:rowOff>257175</xdr:rowOff>
                  </to>
                </anchor>
              </controlPr>
            </control>
          </mc:Choice>
        </mc:AlternateContent>
        <mc:AlternateContent xmlns:mc="http://schemas.openxmlformats.org/markup-compatibility/2006">
          <mc:Choice Requires="x14">
            <control shapeId="2136" r:id="rId55" name="Check Box 88">
              <controlPr defaultSize="0" autoFill="0" autoLine="0" autoPict="0">
                <anchor moveWithCells="1">
                  <from>
                    <xdr:col>8</xdr:col>
                    <xdr:colOff>57150</xdr:colOff>
                    <xdr:row>27</xdr:row>
                    <xdr:rowOff>38100</xdr:rowOff>
                  </from>
                  <to>
                    <xdr:col>8</xdr:col>
                    <xdr:colOff>304800</xdr:colOff>
                    <xdr:row>27</xdr:row>
                    <xdr:rowOff>266700</xdr:rowOff>
                  </to>
                </anchor>
              </controlPr>
            </control>
          </mc:Choice>
        </mc:AlternateContent>
        <mc:AlternateContent xmlns:mc="http://schemas.openxmlformats.org/markup-compatibility/2006">
          <mc:Choice Requires="x14">
            <control shapeId="2137" r:id="rId56" name="Check Box 89">
              <controlPr defaultSize="0" autoFill="0" autoLine="0" autoPict="0">
                <anchor moveWithCells="1">
                  <from>
                    <xdr:col>8</xdr:col>
                    <xdr:colOff>57150</xdr:colOff>
                    <xdr:row>32</xdr:row>
                    <xdr:rowOff>47625</xdr:rowOff>
                  </from>
                  <to>
                    <xdr:col>8</xdr:col>
                    <xdr:colOff>304800</xdr:colOff>
                    <xdr:row>32</xdr:row>
                    <xdr:rowOff>276225</xdr:rowOff>
                  </to>
                </anchor>
              </controlPr>
            </control>
          </mc:Choice>
        </mc:AlternateContent>
        <mc:AlternateContent xmlns:mc="http://schemas.openxmlformats.org/markup-compatibility/2006">
          <mc:Choice Requires="x14">
            <control shapeId="2138" r:id="rId57" name="Check Box 90">
              <controlPr defaultSize="0" autoFill="0" autoLine="0" autoPict="0">
                <anchor moveWithCells="1">
                  <from>
                    <xdr:col>8</xdr:col>
                    <xdr:colOff>57150</xdr:colOff>
                    <xdr:row>33</xdr:row>
                    <xdr:rowOff>38100</xdr:rowOff>
                  </from>
                  <to>
                    <xdr:col>8</xdr:col>
                    <xdr:colOff>304800</xdr:colOff>
                    <xdr:row>33</xdr:row>
                    <xdr:rowOff>266700</xdr:rowOff>
                  </to>
                </anchor>
              </controlPr>
            </control>
          </mc:Choice>
        </mc:AlternateContent>
        <mc:AlternateContent xmlns:mc="http://schemas.openxmlformats.org/markup-compatibility/2006">
          <mc:Choice Requires="x14">
            <control shapeId="2139" r:id="rId58" name="Check Box 91">
              <controlPr defaultSize="0" autoFill="0" autoLine="0" autoPict="0">
                <anchor moveWithCells="1">
                  <from>
                    <xdr:col>4</xdr:col>
                    <xdr:colOff>47625</xdr:colOff>
                    <xdr:row>19</xdr:row>
                    <xdr:rowOff>9525</xdr:rowOff>
                  </from>
                  <to>
                    <xdr:col>4</xdr:col>
                    <xdr:colOff>333375</xdr:colOff>
                    <xdr:row>19</xdr:row>
                    <xdr:rowOff>266700</xdr:rowOff>
                  </to>
                </anchor>
              </controlPr>
            </control>
          </mc:Choice>
        </mc:AlternateContent>
        <mc:AlternateContent xmlns:mc="http://schemas.openxmlformats.org/markup-compatibility/2006">
          <mc:Choice Requires="x14">
            <control shapeId="2140" r:id="rId59" name="Check Box 92">
              <controlPr defaultSize="0" autoFill="0" autoLine="0" autoPict="0">
                <anchor moveWithCells="1">
                  <from>
                    <xdr:col>6</xdr:col>
                    <xdr:colOff>104775</xdr:colOff>
                    <xdr:row>19</xdr:row>
                    <xdr:rowOff>9525</xdr:rowOff>
                  </from>
                  <to>
                    <xdr:col>6</xdr:col>
                    <xdr:colOff>390525</xdr:colOff>
                    <xdr:row>19</xdr:row>
                    <xdr:rowOff>266700</xdr:rowOff>
                  </to>
                </anchor>
              </controlPr>
            </control>
          </mc:Choice>
        </mc:AlternateContent>
        <mc:AlternateContent xmlns:mc="http://schemas.openxmlformats.org/markup-compatibility/2006">
          <mc:Choice Requires="x14">
            <control shapeId="2141" r:id="rId60" name="Check Box 93">
              <controlPr defaultSize="0" autoFill="0" autoLine="0" autoPict="0">
                <anchor moveWithCells="1">
                  <from>
                    <xdr:col>8</xdr:col>
                    <xdr:colOff>104775</xdr:colOff>
                    <xdr:row>19</xdr:row>
                    <xdr:rowOff>9525</xdr:rowOff>
                  </from>
                  <to>
                    <xdr:col>8</xdr:col>
                    <xdr:colOff>390525</xdr:colOff>
                    <xdr:row>19</xdr:row>
                    <xdr:rowOff>266700</xdr:rowOff>
                  </to>
                </anchor>
              </controlPr>
            </control>
          </mc:Choice>
        </mc:AlternateContent>
        <mc:AlternateContent xmlns:mc="http://schemas.openxmlformats.org/markup-compatibility/2006">
          <mc:Choice Requires="x14">
            <control shapeId="2142" r:id="rId61" name="Check Box 94">
              <controlPr defaultSize="0" autoFill="0" autoLine="0" autoPict="0">
                <anchor moveWithCells="1">
                  <from>
                    <xdr:col>4</xdr:col>
                    <xdr:colOff>57150</xdr:colOff>
                    <xdr:row>30</xdr:row>
                    <xdr:rowOff>57150</xdr:rowOff>
                  </from>
                  <to>
                    <xdr:col>4</xdr:col>
                    <xdr:colOff>304800</xdr:colOff>
                    <xdr:row>30</xdr:row>
                    <xdr:rowOff>285750</xdr:rowOff>
                  </to>
                </anchor>
              </controlPr>
            </control>
          </mc:Choice>
        </mc:AlternateContent>
        <mc:AlternateContent xmlns:mc="http://schemas.openxmlformats.org/markup-compatibility/2006">
          <mc:Choice Requires="x14">
            <control shapeId="2143" r:id="rId62" name="Check Box 95">
              <controlPr defaultSize="0" autoFill="0" autoLine="0" autoPict="0">
                <anchor moveWithCells="1">
                  <from>
                    <xdr:col>6</xdr:col>
                    <xdr:colOff>57150</xdr:colOff>
                    <xdr:row>30</xdr:row>
                    <xdr:rowOff>57150</xdr:rowOff>
                  </from>
                  <to>
                    <xdr:col>6</xdr:col>
                    <xdr:colOff>304800</xdr:colOff>
                    <xdr:row>30</xdr:row>
                    <xdr:rowOff>285750</xdr:rowOff>
                  </to>
                </anchor>
              </controlPr>
            </control>
          </mc:Choice>
        </mc:AlternateContent>
        <mc:AlternateContent xmlns:mc="http://schemas.openxmlformats.org/markup-compatibility/2006">
          <mc:Choice Requires="x14">
            <control shapeId="2144" r:id="rId63" name="Check Box 96">
              <controlPr defaultSize="0" autoFill="0" autoLine="0" autoPict="0">
                <anchor moveWithCells="1">
                  <from>
                    <xdr:col>4</xdr:col>
                    <xdr:colOff>57150</xdr:colOff>
                    <xdr:row>34</xdr:row>
                    <xdr:rowOff>28575</xdr:rowOff>
                  </from>
                  <to>
                    <xdr:col>4</xdr:col>
                    <xdr:colOff>304800</xdr:colOff>
                    <xdr:row>34</xdr:row>
                    <xdr:rowOff>257175</xdr:rowOff>
                  </to>
                </anchor>
              </controlPr>
            </control>
          </mc:Choice>
        </mc:AlternateContent>
        <mc:AlternateContent xmlns:mc="http://schemas.openxmlformats.org/markup-compatibility/2006">
          <mc:Choice Requires="x14">
            <control shapeId="2145" r:id="rId64" name="Check Box 97">
              <controlPr defaultSize="0" autoFill="0" autoLine="0" autoPict="0">
                <anchor moveWithCells="1">
                  <from>
                    <xdr:col>6</xdr:col>
                    <xdr:colOff>57150</xdr:colOff>
                    <xdr:row>34</xdr:row>
                    <xdr:rowOff>28575</xdr:rowOff>
                  </from>
                  <to>
                    <xdr:col>6</xdr:col>
                    <xdr:colOff>304800</xdr:colOff>
                    <xdr:row>34</xdr:row>
                    <xdr:rowOff>257175</xdr:rowOff>
                  </to>
                </anchor>
              </controlPr>
            </control>
          </mc:Choice>
        </mc:AlternateContent>
        <mc:AlternateContent xmlns:mc="http://schemas.openxmlformats.org/markup-compatibility/2006">
          <mc:Choice Requires="x14">
            <control shapeId="2146" r:id="rId65" name="Check Box 98">
              <controlPr defaultSize="0" autoFill="0" autoLine="0" autoPict="0">
                <anchor moveWithCells="1">
                  <from>
                    <xdr:col>8</xdr:col>
                    <xdr:colOff>57150</xdr:colOff>
                    <xdr:row>34</xdr:row>
                    <xdr:rowOff>38100</xdr:rowOff>
                  </from>
                  <to>
                    <xdr:col>8</xdr:col>
                    <xdr:colOff>304800</xdr:colOff>
                    <xdr:row>34</xdr:row>
                    <xdr:rowOff>266700</xdr:rowOff>
                  </to>
                </anchor>
              </controlPr>
            </control>
          </mc:Choice>
        </mc:AlternateContent>
        <mc:AlternateContent xmlns:mc="http://schemas.openxmlformats.org/markup-compatibility/2006">
          <mc:Choice Requires="x14">
            <control shapeId="2147" r:id="rId66" name="Check Box 99">
              <controlPr defaultSize="0" autoFill="0" autoLine="0" autoPict="0">
                <anchor moveWithCells="1">
                  <from>
                    <xdr:col>4</xdr:col>
                    <xdr:colOff>57150</xdr:colOff>
                    <xdr:row>35</xdr:row>
                    <xdr:rowOff>28575</xdr:rowOff>
                  </from>
                  <to>
                    <xdr:col>4</xdr:col>
                    <xdr:colOff>304800</xdr:colOff>
                    <xdr:row>35</xdr:row>
                    <xdr:rowOff>257175</xdr:rowOff>
                  </to>
                </anchor>
              </controlPr>
            </control>
          </mc:Choice>
        </mc:AlternateContent>
        <mc:AlternateContent xmlns:mc="http://schemas.openxmlformats.org/markup-compatibility/2006">
          <mc:Choice Requires="x14">
            <control shapeId="2148" r:id="rId67" name="Check Box 100">
              <controlPr defaultSize="0" autoFill="0" autoLine="0" autoPict="0">
                <anchor moveWithCells="1">
                  <from>
                    <xdr:col>6</xdr:col>
                    <xdr:colOff>57150</xdr:colOff>
                    <xdr:row>35</xdr:row>
                    <xdr:rowOff>28575</xdr:rowOff>
                  </from>
                  <to>
                    <xdr:col>6</xdr:col>
                    <xdr:colOff>304800</xdr:colOff>
                    <xdr:row>35</xdr:row>
                    <xdr:rowOff>257175</xdr:rowOff>
                  </to>
                </anchor>
              </controlPr>
            </control>
          </mc:Choice>
        </mc:AlternateContent>
        <mc:AlternateContent xmlns:mc="http://schemas.openxmlformats.org/markup-compatibility/2006">
          <mc:Choice Requires="x14">
            <control shapeId="2149" r:id="rId68" name="Check Box 101">
              <controlPr defaultSize="0" autoFill="0" autoLine="0" autoPict="0">
                <anchor moveWithCells="1">
                  <from>
                    <xdr:col>8</xdr:col>
                    <xdr:colOff>57150</xdr:colOff>
                    <xdr:row>35</xdr:row>
                    <xdr:rowOff>38100</xdr:rowOff>
                  </from>
                  <to>
                    <xdr:col>8</xdr:col>
                    <xdr:colOff>304800</xdr:colOff>
                    <xdr:row>35</xdr:row>
                    <xdr:rowOff>266700</xdr:rowOff>
                  </to>
                </anchor>
              </controlPr>
            </control>
          </mc:Choice>
        </mc:AlternateContent>
        <mc:AlternateContent xmlns:mc="http://schemas.openxmlformats.org/markup-compatibility/2006">
          <mc:Choice Requires="x14">
            <control shapeId="2150" r:id="rId69" name="Check Box 102">
              <controlPr defaultSize="0" autoFill="0" autoLine="0" autoPict="0">
                <anchor moveWithCells="1">
                  <from>
                    <xdr:col>4</xdr:col>
                    <xdr:colOff>57150</xdr:colOff>
                    <xdr:row>36</xdr:row>
                    <xdr:rowOff>28575</xdr:rowOff>
                  </from>
                  <to>
                    <xdr:col>4</xdr:col>
                    <xdr:colOff>304800</xdr:colOff>
                    <xdr:row>36</xdr:row>
                    <xdr:rowOff>257175</xdr:rowOff>
                  </to>
                </anchor>
              </controlPr>
            </control>
          </mc:Choice>
        </mc:AlternateContent>
        <mc:AlternateContent xmlns:mc="http://schemas.openxmlformats.org/markup-compatibility/2006">
          <mc:Choice Requires="x14">
            <control shapeId="2151" r:id="rId70" name="Check Box 103">
              <controlPr defaultSize="0" autoFill="0" autoLine="0" autoPict="0">
                <anchor moveWithCells="1">
                  <from>
                    <xdr:col>6</xdr:col>
                    <xdr:colOff>57150</xdr:colOff>
                    <xdr:row>36</xdr:row>
                    <xdr:rowOff>28575</xdr:rowOff>
                  </from>
                  <to>
                    <xdr:col>6</xdr:col>
                    <xdr:colOff>304800</xdr:colOff>
                    <xdr:row>36</xdr:row>
                    <xdr:rowOff>257175</xdr:rowOff>
                  </to>
                </anchor>
              </controlPr>
            </control>
          </mc:Choice>
        </mc:AlternateContent>
        <mc:AlternateContent xmlns:mc="http://schemas.openxmlformats.org/markup-compatibility/2006">
          <mc:Choice Requires="x14">
            <control shapeId="2152" r:id="rId71" name="Check Box 104">
              <controlPr defaultSize="0" autoFill="0" autoLine="0" autoPict="0">
                <anchor moveWithCells="1">
                  <from>
                    <xdr:col>8</xdr:col>
                    <xdr:colOff>57150</xdr:colOff>
                    <xdr:row>36</xdr:row>
                    <xdr:rowOff>38100</xdr:rowOff>
                  </from>
                  <to>
                    <xdr:col>8</xdr:col>
                    <xdr:colOff>304800</xdr:colOff>
                    <xdr:row>36</xdr:row>
                    <xdr:rowOff>266700</xdr:rowOff>
                  </to>
                </anchor>
              </controlPr>
            </control>
          </mc:Choice>
        </mc:AlternateContent>
        <mc:AlternateContent xmlns:mc="http://schemas.openxmlformats.org/markup-compatibility/2006">
          <mc:Choice Requires="x14">
            <control shapeId="2153" r:id="rId72" name="Check Box 105">
              <controlPr defaultSize="0" autoFill="0" autoLine="0" autoPict="0">
                <anchor moveWithCells="1">
                  <from>
                    <xdr:col>4</xdr:col>
                    <xdr:colOff>57150</xdr:colOff>
                    <xdr:row>37</xdr:row>
                    <xdr:rowOff>28575</xdr:rowOff>
                  </from>
                  <to>
                    <xdr:col>4</xdr:col>
                    <xdr:colOff>304800</xdr:colOff>
                    <xdr:row>37</xdr:row>
                    <xdr:rowOff>257175</xdr:rowOff>
                  </to>
                </anchor>
              </controlPr>
            </control>
          </mc:Choice>
        </mc:AlternateContent>
        <mc:AlternateContent xmlns:mc="http://schemas.openxmlformats.org/markup-compatibility/2006">
          <mc:Choice Requires="x14">
            <control shapeId="2154" r:id="rId73" name="Check Box 106">
              <controlPr defaultSize="0" autoFill="0" autoLine="0" autoPict="0">
                <anchor moveWithCells="1">
                  <from>
                    <xdr:col>6</xdr:col>
                    <xdr:colOff>57150</xdr:colOff>
                    <xdr:row>37</xdr:row>
                    <xdr:rowOff>28575</xdr:rowOff>
                  </from>
                  <to>
                    <xdr:col>6</xdr:col>
                    <xdr:colOff>304800</xdr:colOff>
                    <xdr:row>37</xdr:row>
                    <xdr:rowOff>257175</xdr:rowOff>
                  </to>
                </anchor>
              </controlPr>
            </control>
          </mc:Choice>
        </mc:AlternateContent>
        <mc:AlternateContent xmlns:mc="http://schemas.openxmlformats.org/markup-compatibility/2006">
          <mc:Choice Requires="x14">
            <control shapeId="2155" r:id="rId74" name="Check Box 107">
              <controlPr defaultSize="0" autoFill="0" autoLine="0" autoPict="0">
                <anchor moveWithCells="1">
                  <from>
                    <xdr:col>8</xdr:col>
                    <xdr:colOff>57150</xdr:colOff>
                    <xdr:row>37</xdr:row>
                    <xdr:rowOff>38100</xdr:rowOff>
                  </from>
                  <to>
                    <xdr:col>8</xdr:col>
                    <xdr:colOff>304800</xdr:colOff>
                    <xdr:row>37</xdr:row>
                    <xdr:rowOff>266700</xdr:rowOff>
                  </to>
                </anchor>
              </controlPr>
            </control>
          </mc:Choice>
        </mc:AlternateContent>
        <mc:AlternateContent xmlns:mc="http://schemas.openxmlformats.org/markup-compatibility/2006">
          <mc:Choice Requires="x14">
            <control shapeId="2156" r:id="rId75" name="Check Box 108">
              <controlPr defaultSize="0" autoFill="0" autoLine="0" autoPict="0">
                <anchor moveWithCells="1">
                  <from>
                    <xdr:col>4</xdr:col>
                    <xdr:colOff>57150</xdr:colOff>
                    <xdr:row>38</xdr:row>
                    <xdr:rowOff>28575</xdr:rowOff>
                  </from>
                  <to>
                    <xdr:col>4</xdr:col>
                    <xdr:colOff>304800</xdr:colOff>
                    <xdr:row>38</xdr:row>
                    <xdr:rowOff>257175</xdr:rowOff>
                  </to>
                </anchor>
              </controlPr>
            </control>
          </mc:Choice>
        </mc:AlternateContent>
        <mc:AlternateContent xmlns:mc="http://schemas.openxmlformats.org/markup-compatibility/2006">
          <mc:Choice Requires="x14">
            <control shapeId="2157" r:id="rId76" name="Check Box 109">
              <controlPr defaultSize="0" autoFill="0" autoLine="0" autoPict="0">
                <anchor moveWithCells="1">
                  <from>
                    <xdr:col>6</xdr:col>
                    <xdr:colOff>57150</xdr:colOff>
                    <xdr:row>38</xdr:row>
                    <xdr:rowOff>28575</xdr:rowOff>
                  </from>
                  <to>
                    <xdr:col>6</xdr:col>
                    <xdr:colOff>304800</xdr:colOff>
                    <xdr:row>38</xdr:row>
                    <xdr:rowOff>257175</xdr:rowOff>
                  </to>
                </anchor>
              </controlPr>
            </control>
          </mc:Choice>
        </mc:AlternateContent>
        <mc:AlternateContent xmlns:mc="http://schemas.openxmlformats.org/markup-compatibility/2006">
          <mc:Choice Requires="x14">
            <control shapeId="2158" r:id="rId77" name="Check Box 110">
              <controlPr defaultSize="0" autoFill="0" autoLine="0" autoPict="0">
                <anchor moveWithCells="1">
                  <from>
                    <xdr:col>8</xdr:col>
                    <xdr:colOff>57150</xdr:colOff>
                    <xdr:row>38</xdr:row>
                    <xdr:rowOff>38100</xdr:rowOff>
                  </from>
                  <to>
                    <xdr:col>8</xdr:col>
                    <xdr:colOff>304800</xdr:colOff>
                    <xdr:row>38</xdr:row>
                    <xdr:rowOff>266700</xdr:rowOff>
                  </to>
                </anchor>
              </controlPr>
            </control>
          </mc:Choice>
        </mc:AlternateContent>
        <mc:AlternateContent xmlns:mc="http://schemas.openxmlformats.org/markup-compatibility/2006">
          <mc:Choice Requires="x14">
            <control shapeId="2159" r:id="rId78" name="Check Box 111">
              <controlPr defaultSize="0" autoFill="0" autoLine="0" autoPict="0">
                <anchor moveWithCells="1">
                  <from>
                    <xdr:col>4</xdr:col>
                    <xdr:colOff>57150</xdr:colOff>
                    <xdr:row>39</xdr:row>
                    <xdr:rowOff>28575</xdr:rowOff>
                  </from>
                  <to>
                    <xdr:col>4</xdr:col>
                    <xdr:colOff>304800</xdr:colOff>
                    <xdr:row>39</xdr:row>
                    <xdr:rowOff>257175</xdr:rowOff>
                  </to>
                </anchor>
              </controlPr>
            </control>
          </mc:Choice>
        </mc:AlternateContent>
        <mc:AlternateContent xmlns:mc="http://schemas.openxmlformats.org/markup-compatibility/2006">
          <mc:Choice Requires="x14">
            <control shapeId="2160" r:id="rId79" name="Check Box 112">
              <controlPr defaultSize="0" autoFill="0" autoLine="0" autoPict="0">
                <anchor moveWithCells="1">
                  <from>
                    <xdr:col>6</xdr:col>
                    <xdr:colOff>57150</xdr:colOff>
                    <xdr:row>39</xdr:row>
                    <xdr:rowOff>28575</xdr:rowOff>
                  </from>
                  <to>
                    <xdr:col>6</xdr:col>
                    <xdr:colOff>304800</xdr:colOff>
                    <xdr:row>39</xdr:row>
                    <xdr:rowOff>257175</xdr:rowOff>
                  </to>
                </anchor>
              </controlPr>
            </control>
          </mc:Choice>
        </mc:AlternateContent>
        <mc:AlternateContent xmlns:mc="http://schemas.openxmlformats.org/markup-compatibility/2006">
          <mc:Choice Requires="x14">
            <control shapeId="2161" r:id="rId80" name="Check Box 113">
              <controlPr defaultSize="0" autoFill="0" autoLine="0" autoPict="0">
                <anchor moveWithCells="1">
                  <from>
                    <xdr:col>8</xdr:col>
                    <xdr:colOff>57150</xdr:colOff>
                    <xdr:row>39</xdr:row>
                    <xdr:rowOff>38100</xdr:rowOff>
                  </from>
                  <to>
                    <xdr:col>8</xdr:col>
                    <xdr:colOff>304800</xdr:colOff>
                    <xdr:row>39</xdr:row>
                    <xdr:rowOff>266700</xdr:rowOff>
                  </to>
                </anchor>
              </controlPr>
            </control>
          </mc:Choice>
        </mc:AlternateContent>
        <mc:AlternateContent xmlns:mc="http://schemas.openxmlformats.org/markup-compatibility/2006">
          <mc:Choice Requires="x14">
            <control shapeId="2165" r:id="rId81" name="Check Box 117">
              <controlPr defaultSize="0" autoFill="0" autoLine="0" autoPict="0">
                <anchor moveWithCells="1">
                  <from>
                    <xdr:col>8</xdr:col>
                    <xdr:colOff>57150</xdr:colOff>
                    <xdr:row>30</xdr:row>
                    <xdr:rowOff>47625</xdr:rowOff>
                  </from>
                  <to>
                    <xdr:col>8</xdr:col>
                    <xdr:colOff>304800</xdr:colOff>
                    <xdr:row>30</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145FE4-2AED-4F22-A4C2-189214F574A5}">
  <sheetPr>
    <tabColor theme="0" tint="-0.34998626667073579"/>
  </sheetPr>
  <dimension ref="A1:J34"/>
  <sheetViews>
    <sheetView zoomScaleNormal="100" workbookViewId="0"/>
  </sheetViews>
  <sheetFormatPr defaultColWidth="9" defaultRowHeight="13.5" x14ac:dyDescent="0.15"/>
  <cols>
    <col min="1" max="2" width="9" style="34"/>
    <col min="3" max="3" width="9" style="34" customWidth="1"/>
    <col min="4" max="4" width="3.375" style="34" customWidth="1"/>
    <col min="5" max="5" width="3.625" style="34" customWidth="1"/>
    <col min="6" max="7" width="3.25" style="34" customWidth="1"/>
    <col min="8" max="8" width="6.375" style="34" customWidth="1"/>
    <col min="9" max="16384" width="9" style="34"/>
  </cols>
  <sheetData>
    <row r="1" spans="1:9" x14ac:dyDescent="0.15">
      <c r="A1" s="33" t="s">
        <v>109</v>
      </c>
    </row>
    <row r="2" spans="1:9" x14ac:dyDescent="0.15">
      <c r="A2" s="37">
        <v>1</v>
      </c>
    </row>
    <row r="3" spans="1:9" x14ac:dyDescent="0.15">
      <c r="A3" s="35" t="b">
        <v>0</v>
      </c>
      <c r="B3" s="35" t="b">
        <v>0</v>
      </c>
      <c r="C3" s="35" t="b">
        <v>0</v>
      </c>
      <c r="E3" s="35">
        <v>0</v>
      </c>
      <c r="F3" s="35">
        <f t="shared" ref="F3:F15" si="0">IF(B3=TRUE,1,0)</f>
        <v>0</v>
      </c>
      <c r="G3" s="35">
        <f t="shared" ref="G3:G15" si="1">IF(C3=TRUE,3,0)</f>
        <v>0</v>
      </c>
    </row>
    <row r="4" spans="1:9" x14ac:dyDescent="0.15">
      <c r="A4" s="35" t="b">
        <v>0</v>
      </c>
      <c r="B4" s="35" t="b">
        <v>0</v>
      </c>
      <c r="C4" s="35" t="b">
        <v>0</v>
      </c>
      <c r="E4" s="35">
        <v>0</v>
      </c>
      <c r="F4" s="35">
        <f t="shared" si="0"/>
        <v>0</v>
      </c>
      <c r="G4" s="35">
        <f t="shared" si="1"/>
        <v>0</v>
      </c>
    </row>
    <row r="5" spans="1:9" x14ac:dyDescent="0.15">
      <c r="A5" s="35" t="b">
        <v>0</v>
      </c>
      <c r="B5" s="35" t="b">
        <v>0</v>
      </c>
      <c r="C5" s="35" t="b">
        <v>0</v>
      </c>
      <c r="E5" s="35">
        <v>0</v>
      </c>
      <c r="F5" s="35">
        <f t="shared" si="0"/>
        <v>0</v>
      </c>
      <c r="G5" s="35">
        <f t="shared" si="1"/>
        <v>0</v>
      </c>
    </row>
    <row r="6" spans="1:9" x14ac:dyDescent="0.15">
      <c r="A6" s="35" t="b">
        <v>0</v>
      </c>
      <c r="B6" s="35" t="b">
        <v>0</v>
      </c>
      <c r="C6" s="35" t="b">
        <v>0</v>
      </c>
      <c r="E6" s="35">
        <v>0</v>
      </c>
      <c r="F6" s="35">
        <f t="shared" si="0"/>
        <v>0</v>
      </c>
      <c r="G6" s="35">
        <f t="shared" si="1"/>
        <v>0</v>
      </c>
    </row>
    <row r="7" spans="1:9" x14ac:dyDescent="0.15">
      <c r="A7" s="35" t="b">
        <v>0</v>
      </c>
      <c r="B7" s="35" t="b">
        <v>0</v>
      </c>
      <c r="C7" s="35" t="b">
        <v>0</v>
      </c>
      <c r="E7" s="35">
        <v>0</v>
      </c>
      <c r="F7" s="35">
        <f t="shared" si="0"/>
        <v>0</v>
      </c>
      <c r="G7" s="35">
        <f t="shared" si="1"/>
        <v>0</v>
      </c>
    </row>
    <row r="8" spans="1:9" x14ac:dyDescent="0.15">
      <c r="A8" s="35" t="b">
        <v>0</v>
      </c>
      <c r="B8" s="35" t="b">
        <v>0</v>
      </c>
      <c r="C8" s="35" t="b">
        <v>0</v>
      </c>
      <c r="E8" s="35">
        <v>0</v>
      </c>
      <c r="F8" s="35">
        <f t="shared" si="0"/>
        <v>0</v>
      </c>
      <c r="G8" s="35">
        <f t="shared" si="1"/>
        <v>0</v>
      </c>
    </row>
    <row r="9" spans="1:9" x14ac:dyDescent="0.15">
      <c r="A9" s="35" t="b">
        <v>0</v>
      </c>
      <c r="B9" s="35" t="b">
        <v>0</v>
      </c>
      <c r="C9" s="35" t="b">
        <v>0</v>
      </c>
      <c r="E9" s="35">
        <v>0</v>
      </c>
      <c r="F9" s="35">
        <f t="shared" si="0"/>
        <v>0</v>
      </c>
      <c r="G9" s="35">
        <f t="shared" si="1"/>
        <v>0</v>
      </c>
    </row>
    <row r="10" spans="1:9" x14ac:dyDescent="0.15">
      <c r="A10" s="35" t="b">
        <v>0</v>
      </c>
      <c r="B10" s="35" t="b">
        <v>0</v>
      </c>
      <c r="C10" s="35" t="b">
        <v>0</v>
      </c>
      <c r="E10" s="35">
        <v>0</v>
      </c>
      <c r="F10" s="35">
        <f t="shared" si="0"/>
        <v>0</v>
      </c>
      <c r="G10" s="35">
        <f t="shared" si="1"/>
        <v>0</v>
      </c>
    </row>
    <row r="11" spans="1:9" x14ac:dyDescent="0.15">
      <c r="A11" s="35" t="b">
        <v>0</v>
      </c>
      <c r="B11" s="35" t="b">
        <v>0</v>
      </c>
      <c r="C11" s="35" t="b">
        <v>0</v>
      </c>
      <c r="E11" s="35">
        <v>0</v>
      </c>
      <c r="F11" s="35">
        <f t="shared" si="0"/>
        <v>0</v>
      </c>
      <c r="G11" s="35">
        <f t="shared" si="1"/>
        <v>0</v>
      </c>
    </row>
    <row r="12" spans="1:9" x14ac:dyDescent="0.15">
      <c r="A12" s="35" t="b">
        <v>0</v>
      </c>
      <c r="B12" s="35" t="b">
        <v>0</v>
      </c>
      <c r="C12" s="35" t="b">
        <v>0</v>
      </c>
      <c r="E12" s="35">
        <v>0</v>
      </c>
      <c r="F12" s="35">
        <f t="shared" si="0"/>
        <v>0</v>
      </c>
      <c r="G12" s="35">
        <f t="shared" si="1"/>
        <v>0</v>
      </c>
    </row>
    <row r="13" spans="1:9" x14ac:dyDescent="0.15">
      <c r="A13" s="35" t="b">
        <v>0</v>
      </c>
      <c r="B13" s="35" t="b">
        <v>0</v>
      </c>
      <c r="C13" s="35" t="b">
        <v>0</v>
      </c>
      <c r="E13" s="35">
        <v>0</v>
      </c>
      <c r="F13" s="35">
        <f t="shared" si="0"/>
        <v>0</v>
      </c>
      <c r="G13" s="35">
        <f t="shared" si="1"/>
        <v>0</v>
      </c>
    </row>
    <row r="14" spans="1:9" x14ac:dyDescent="0.15">
      <c r="A14" s="35" t="b">
        <v>0</v>
      </c>
      <c r="B14" s="35" t="b">
        <v>0</v>
      </c>
      <c r="C14" s="35" t="b">
        <v>0</v>
      </c>
      <c r="E14" s="35">
        <v>0</v>
      </c>
      <c r="F14" s="35">
        <f t="shared" si="0"/>
        <v>0</v>
      </c>
      <c r="G14" s="35">
        <f t="shared" si="1"/>
        <v>0</v>
      </c>
    </row>
    <row r="15" spans="1:9" x14ac:dyDescent="0.15">
      <c r="A15" s="35" t="b">
        <v>0</v>
      </c>
      <c r="B15" s="35" t="b">
        <v>0</v>
      </c>
      <c r="C15" s="35" t="b">
        <v>0</v>
      </c>
      <c r="E15" s="35">
        <v>0</v>
      </c>
      <c r="F15" s="35">
        <f t="shared" si="0"/>
        <v>0</v>
      </c>
      <c r="G15" s="35">
        <f t="shared" si="1"/>
        <v>0</v>
      </c>
    </row>
    <row r="16" spans="1:9" x14ac:dyDescent="0.15">
      <c r="A16" s="35" t="b">
        <v>0</v>
      </c>
      <c r="B16" s="35" t="b">
        <v>0</v>
      </c>
      <c r="C16" s="35" t="b">
        <v>0</v>
      </c>
      <c r="E16" s="35">
        <v>0</v>
      </c>
      <c r="F16" s="35">
        <f t="shared" ref="F16" si="2">IF(B16=TRUE,1,0)</f>
        <v>0</v>
      </c>
      <c r="G16" s="35">
        <f t="shared" ref="G16" si="3">IF(C16=TRUE,3,0)</f>
        <v>0</v>
      </c>
      <c r="H16" s="34">
        <f>SUM(E3:G16)</f>
        <v>0</v>
      </c>
      <c r="I16" s="33" t="str" cm="1">
        <f t="array" ref="I16">_xlfn.IFS(H16&lt;3,"Ⅰ",H16&lt;8,"Ⅱ",H16&lt;15,"Ⅲ",TRUE,"Ⅳ")</f>
        <v>Ⅰ</v>
      </c>
    </row>
    <row r="18" spans="1:10" x14ac:dyDescent="0.15">
      <c r="A18" s="37">
        <v>2</v>
      </c>
    </row>
    <row r="19" spans="1:10" x14ac:dyDescent="0.15">
      <c r="A19" s="35" t="b">
        <v>0</v>
      </c>
      <c r="B19" s="35" t="b">
        <v>0</v>
      </c>
      <c r="C19" s="35" t="b">
        <v>0</v>
      </c>
      <c r="E19" s="35">
        <v>0</v>
      </c>
      <c r="F19" s="35">
        <f>IF(B19=TRUE,1,0)</f>
        <v>0</v>
      </c>
      <c r="G19" s="35">
        <f>IF(C19=TRUE,3,0)</f>
        <v>0</v>
      </c>
    </row>
    <row r="20" spans="1:10" x14ac:dyDescent="0.15">
      <c r="A20" s="35" t="b">
        <v>0</v>
      </c>
      <c r="B20" s="35" t="b">
        <v>0</v>
      </c>
      <c r="C20" s="36" t="s">
        <v>110</v>
      </c>
      <c r="E20" s="35">
        <v>0</v>
      </c>
      <c r="F20" s="35">
        <f t="shared" ref="F20:F24" si="4">IF(B20=TRUE,1,0)</f>
        <v>0</v>
      </c>
      <c r="G20" s="36" t="s">
        <v>110</v>
      </c>
    </row>
    <row r="21" spans="1:10" x14ac:dyDescent="0.15">
      <c r="A21" s="35" t="b">
        <v>0</v>
      </c>
      <c r="B21" s="35" t="b">
        <v>0</v>
      </c>
      <c r="C21" s="36" t="s">
        <v>110</v>
      </c>
      <c r="E21" s="35">
        <v>0</v>
      </c>
      <c r="F21" s="35">
        <f t="shared" si="4"/>
        <v>0</v>
      </c>
      <c r="G21" s="36" t="s">
        <v>110</v>
      </c>
    </row>
    <row r="22" spans="1:10" x14ac:dyDescent="0.15">
      <c r="A22" s="35" t="b">
        <v>0</v>
      </c>
      <c r="B22" s="35" t="b">
        <v>0</v>
      </c>
      <c r="C22" s="36" t="b">
        <v>0</v>
      </c>
      <c r="E22" s="35">
        <v>0</v>
      </c>
      <c r="F22" s="35">
        <f t="shared" si="4"/>
        <v>0</v>
      </c>
      <c r="G22" s="35">
        <f>IF(C22=TRUE,3,0)</f>
        <v>0</v>
      </c>
    </row>
    <row r="23" spans="1:10" x14ac:dyDescent="0.15">
      <c r="A23" s="35" t="b">
        <v>0</v>
      </c>
      <c r="B23" s="35" t="b">
        <v>0</v>
      </c>
      <c r="C23" s="36" t="s">
        <v>110</v>
      </c>
      <c r="E23" s="35">
        <v>0</v>
      </c>
      <c r="F23" s="35">
        <f t="shared" si="4"/>
        <v>0</v>
      </c>
      <c r="G23" s="36" t="s">
        <v>110</v>
      </c>
    </row>
    <row r="24" spans="1:10" x14ac:dyDescent="0.15">
      <c r="A24" s="35" t="b">
        <v>0</v>
      </c>
      <c r="B24" s="35" t="b">
        <v>0</v>
      </c>
      <c r="C24" s="36" t="b">
        <v>0</v>
      </c>
      <c r="E24" s="35">
        <v>0</v>
      </c>
      <c r="F24" s="35">
        <f t="shared" si="4"/>
        <v>0</v>
      </c>
      <c r="G24" s="35">
        <f>IF(C24=TRUE,3,0)</f>
        <v>0</v>
      </c>
    </row>
    <row r="25" spans="1:10" x14ac:dyDescent="0.15">
      <c r="A25" s="35" t="b">
        <v>0</v>
      </c>
      <c r="B25" s="35" t="b">
        <v>0</v>
      </c>
      <c r="C25" s="35" t="b">
        <v>0</v>
      </c>
      <c r="E25" s="35">
        <v>0</v>
      </c>
      <c r="F25" s="35">
        <f t="shared" ref="F25:F31" si="5">IF(B25=TRUE,1,0)</f>
        <v>0</v>
      </c>
      <c r="G25" s="35">
        <f t="shared" ref="G25:G31" si="6">IF(C25=TRUE,3,0)</f>
        <v>0</v>
      </c>
    </row>
    <row r="26" spans="1:10" x14ac:dyDescent="0.15">
      <c r="A26" s="35" t="b">
        <v>0</v>
      </c>
      <c r="B26" s="35" t="b">
        <v>0</v>
      </c>
      <c r="C26" s="35" t="b">
        <v>0</v>
      </c>
      <c r="E26" s="35">
        <v>0</v>
      </c>
      <c r="F26" s="35">
        <f t="shared" si="5"/>
        <v>0</v>
      </c>
      <c r="G26" s="35">
        <f t="shared" si="6"/>
        <v>0</v>
      </c>
    </row>
    <row r="27" spans="1:10" x14ac:dyDescent="0.15">
      <c r="A27" s="35" t="b">
        <v>0</v>
      </c>
      <c r="B27" s="35" t="b">
        <v>0</v>
      </c>
      <c r="C27" s="35" t="b">
        <v>0</v>
      </c>
      <c r="E27" s="35">
        <v>0</v>
      </c>
      <c r="F27" s="35">
        <f t="shared" si="5"/>
        <v>0</v>
      </c>
      <c r="G27" s="35">
        <f t="shared" si="6"/>
        <v>0</v>
      </c>
    </row>
    <row r="28" spans="1:10" x14ac:dyDescent="0.15">
      <c r="A28" s="35" t="b">
        <v>0</v>
      </c>
      <c r="B28" s="35" t="b">
        <v>0</v>
      </c>
      <c r="C28" s="35" t="b">
        <v>0</v>
      </c>
      <c r="E28" s="35">
        <v>0</v>
      </c>
      <c r="F28" s="35">
        <f t="shared" si="5"/>
        <v>0</v>
      </c>
      <c r="G28" s="35">
        <f t="shared" si="6"/>
        <v>0</v>
      </c>
    </row>
    <row r="29" spans="1:10" x14ac:dyDescent="0.15">
      <c r="A29" s="35" t="b">
        <v>0</v>
      </c>
      <c r="B29" s="35" t="b">
        <v>0</v>
      </c>
      <c r="C29" s="35" t="b">
        <v>0</v>
      </c>
      <c r="E29" s="35">
        <v>0</v>
      </c>
      <c r="F29" s="35">
        <f t="shared" si="5"/>
        <v>0</v>
      </c>
      <c r="G29" s="35">
        <f t="shared" si="6"/>
        <v>0</v>
      </c>
    </row>
    <row r="30" spans="1:10" x14ac:dyDescent="0.15">
      <c r="A30" s="35" t="b">
        <v>0</v>
      </c>
      <c r="B30" s="35" t="b">
        <v>0</v>
      </c>
      <c r="C30" s="35" t="b">
        <v>0</v>
      </c>
      <c r="E30" s="35">
        <v>0</v>
      </c>
      <c r="F30" s="35">
        <f t="shared" si="5"/>
        <v>0</v>
      </c>
      <c r="G30" s="35">
        <f t="shared" si="6"/>
        <v>0</v>
      </c>
    </row>
    <row r="31" spans="1:10" x14ac:dyDescent="0.15">
      <c r="A31" s="35" t="b">
        <v>0</v>
      </c>
      <c r="B31" s="35" t="b">
        <v>0</v>
      </c>
      <c r="C31" s="35" t="b">
        <v>0</v>
      </c>
      <c r="E31" s="35">
        <v>0</v>
      </c>
      <c r="F31" s="35">
        <f t="shared" si="5"/>
        <v>0</v>
      </c>
      <c r="G31" s="35">
        <f t="shared" si="6"/>
        <v>0</v>
      </c>
      <c r="H31" s="34">
        <f>SUM(E19:G31)</f>
        <v>0</v>
      </c>
      <c r="I31" s="34" t="str" cm="1">
        <f t="array" ref="I31">_xlfn.IFS(H31&lt;1,"Ａ",H31&lt;6,"Ｂ",H31&lt;12,"Ｃ",TRUE,"Ｄ")</f>
        <v>Ａ</v>
      </c>
      <c r="J31" s="34">
        <f>MATCH($I$31,裁量労働従事者報告カード!$C$55:$K$55,0)</f>
        <v>2</v>
      </c>
    </row>
    <row r="33" spans="1:1" x14ac:dyDescent="0.15">
      <c r="A33" s="37">
        <v>3</v>
      </c>
    </row>
    <row r="34" spans="1:1" x14ac:dyDescent="0.15">
      <c r="A34" s="34">
        <f>VLOOKUP('計算シート（削除・編集禁止）'!I16,裁量労働従事者報告カード!C55:K59,'計算シート（削除・編集禁止）'!J31,FALSE)</f>
        <v>0</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7D6B91A0DF42249BE20C7D543E3A5AD" ma:contentTypeVersion="17" ma:contentTypeDescription="新しいドキュメントを作成します。" ma:contentTypeScope="" ma:versionID="fc240840967911fb12acadf9cdf4e400">
  <xsd:schema xmlns:xsd="http://www.w3.org/2001/XMLSchema" xmlns:xs="http://www.w3.org/2001/XMLSchema" xmlns:p="http://schemas.microsoft.com/office/2006/metadata/properties" xmlns:ns2="dbdee90e-85b8-4917-8d5d-a424c3b05370" xmlns:ns3="d2d8260c-a828-4dde-83af-08a33572eb10" targetNamespace="http://schemas.microsoft.com/office/2006/metadata/properties" ma:root="true" ma:fieldsID="d2298b08add643d4a166b1e5a15f4daf" ns2:_="" ns3:_="">
    <xsd:import namespace="dbdee90e-85b8-4917-8d5d-a424c3b05370"/>
    <xsd:import namespace="d2d8260c-a828-4dde-83af-08a33572eb1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dee90e-85b8-4917-8d5d-a424c3b053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43c67a92-a372-452b-99e4-c34048beba6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d8260c-a828-4dde-83af-08a33572eb10"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ad5229c5-33a1-4de8-84cb-7bcfc8047ecb}" ma:internalName="TaxCatchAll" ma:showField="CatchAllData" ma:web="d2d8260c-a828-4dde-83af-08a33572eb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2d8260c-a828-4dde-83af-08a33572eb10" xsi:nil="true"/>
    <lcf76f155ced4ddcb4097134ff3c332f xmlns="dbdee90e-85b8-4917-8d5d-a424c3b0537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E5DA11-BBCF-45FD-942E-460EB23FAB7E}">
  <ds:schemaRefs>
    <ds:schemaRef ds:uri="http://schemas.microsoft.com/sharepoint/v3/contenttype/forms"/>
  </ds:schemaRefs>
</ds:datastoreItem>
</file>

<file path=customXml/itemProps2.xml><?xml version="1.0" encoding="utf-8"?>
<ds:datastoreItem xmlns:ds="http://schemas.openxmlformats.org/officeDocument/2006/customXml" ds:itemID="{E6A7AEFB-3477-4411-9695-692F53A463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dee90e-85b8-4917-8d5d-a424c3b05370"/>
    <ds:schemaRef ds:uri="d2d8260c-a828-4dde-83af-08a33572eb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CF3B42-C0BA-4903-8E29-041FDD7FB516}">
  <ds:schemaRefs>
    <ds:schemaRef ds:uri="http://schemas.microsoft.com/office/infopath/2007/PartnerControls"/>
    <ds:schemaRef ds:uri="http://schemas.microsoft.com/office/2006/documentManagement/types"/>
    <ds:schemaRef ds:uri="http://purl.org/dc/dcmitype/"/>
    <ds:schemaRef ds:uri="http://purl.org/dc/elements/1.1/"/>
    <ds:schemaRef ds:uri="http://www.w3.org/XML/1998/namespace"/>
    <ds:schemaRef ds:uri="http://purl.org/dc/terms/"/>
    <ds:schemaRef ds:uri="http://schemas.microsoft.com/office/2006/metadata/properties"/>
    <ds:schemaRef ds:uri="http://schemas.openxmlformats.org/package/2006/metadata/core-properties"/>
    <ds:schemaRef ds:uri="d2d8260c-a828-4dde-83af-08a33572eb10"/>
    <ds:schemaRef ds:uri="dbdee90e-85b8-4917-8d5d-a424c3b0537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裁量労働従事者報告カード</vt:lpstr>
      <vt:lpstr>計算シート（削除・編集禁止）</vt:lpstr>
      <vt:lpstr>'計算シート（削除・編集禁止）'!Print_Area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2023-06-21T00:15:19Z</dcterms:created>
  <dcterms:modified xsi:type="dcterms:W3CDTF">2024-10-17T08:43:07Z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0x01010097D6B91A0DF42249BE20C7D543E3A5AD</vt:lpwstr>
  </property>
  <property fmtid="{D5CDD505-2E9C-101B-9397-08002B2CF9AE}" pid="3" name="MediaServiceImageTags">
    <vt:lpwstr/>
  </property>
</Properties>
</file>