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3理学部\06環境安全研究センター\data\03定期業務\11_フロン\2022（R4年度）→塗バッテリーと同時回収\01通知\"/>
    </mc:Choice>
  </mc:AlternateContent>
  <xr:revisionPtr revIDLastSave="0" documentId="8_{7D7ECEB0-DD4A-401E-9C62-F9BC250D1FFE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排出者・排出数" sheetId="1" r:id="rId1"/>
    <sheet name="7 フロン類" sheetId="15" r:id="rId2"/>
  </sheets>
  <definedNames>
    <definedName name="_xlnm.Print_Area" localSheetId="1">'7 フロン類'!$A$1:$S$25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5" l="1"/>
  <c r="U12" i="15"/>
  <c r="V12" i="15"/>
  <c r="W12" i="15"/>
  <c r="X12" i="15"/>
  <c r="Y12" i="15"/>
  <c r="Z12" i="15"/>
  <c r="T13" i="15"/>
  <c r="U13" i="15"/>
  <c r="V13" i="15"/>
  <c r="W13" i="15"/>
  <c r="X13" i="15"/>
  <c r="Y13" i="15"/>
  <c r="Z13" i="15"/>
  <c r="T14" i="15"/>
  <c r="U14" i="15"/>
  <c r="V14" i="15"/>
  <c r="W14" i="15"/>
  <c r="X14" i="15"/>
  <c r="Y14" i="15"/>
  <c r="Z14" i="15"/>
  <c r="T15" i="15"/>
  <c r="U15" i="15"/>
  <c r="V15" i="15"/>
  <c r="W15" i="15"/>
  <c r="X15" i="15"/>
  <c r="Y15" i="15"/>
  <c r="Z15" i="15"/>
  <c r="T16" i="15"/>
  <c r="U16" i="15"/>
  <c r="V16" i="15"/>
  <c r="W16" i="15"/>
  <c r="X16" i="15"/>
  <c r="Y16" i="15"/>
  <c r="Z16" i="15"/>
  <c r="T17" i="15"/>
  <c r="U17" i="15"/>
  <c r="V17" i="15"/>
  <c r="W17" i="15"/>
  <c r="X17" i="15"/>
  <c r="Y17" i="15"/>
  <c r="Z17" i="15"/>
  <c r="B7" i="15" l="1"/>
  <c r="B8" i="15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T3" i="15" l="1"/>
  <c r="U3" i="15"/>
  <c r="V3" i="15"/>
  <c r="W3" i="15"/>
  <c r="X3" i="15"/>
  <c r="Y3" i="15"/>
  <c r="Z3" i="15"/>
  <c r="T18" i="15" l="1"/>
  <c r="T11" i="15"/>
  <c r="T10" i="15"/>
  <c r="T9" i="15"/>
  <c r="T8" i="15"/>
  <c r="T7" i="15"/>
  <c r="T6" i="15"/>
  <c r="T5" i="15"/>
  <c r="T4" i="15"/>
  <c r="Z18" i="15"/>
  <c r="Y18" i="15"/>
  <c r="X18" i="15"/>
  <c r="W18" i="15"/>
  <c r="V18" i="15"/>
  <c r="U18" i="15"/>
  <c r="Z11" i="15"/>
  <c r="Y11" i="15"/>
  <c r="X11" i="15"/>
  <c r="W11" i="15"/>
  <c r="V11" i="15"/>
  <c r="U11" i="15"/>
  <c r="Z10" i="15"/>
  <c r="Y10" i="15"/>
  <c r="X10" i="15"/>
  <c r="W10" i="15"/>
  <c r="V10" i="15"/>
  <c r="U10" i="15"/>
  <c r="Z9" i="15"/>
  <c r="Y9" i="15"/>
  <c r="X9" i="15"/>
  <c r="W9" i="15"/>
  <c r="V9" i="15"/>
  <c r="U9" i="15"/>
  <c r="Z8" i="15"/>
  <c r="Y8" i="15"/>
  <c r="X8" i="15"/>
  <c r="W8" i="15"/>
  <c r="V8" i="15"/>
  <c r="U8" i="15"/>
  <c r="Z7" i="15"/>
  <c r="Y7" i="15"/>
  <c r="X7" i="15"/>
  <c r="W7" i="15"/>
  <c r="V7" i="15"/>
  <c r="U7" i="15"/>
  <c r="Z6" i="15"/>
  <c r="Y6" i="15"/>
  <c r="X6" i="15"/>
  <c r="W6" i="15"/>
  <c r="V6" i="15"/>
  <c r="U6" i="15"/>
  <c r="Z5" i="15"/>
  <c r="Y5" i="15"/>
  <c r="X5" i="15"/>
  <c r="W5" i="15"/>
  <c r="V5" i="15"/>
  <c r="U5" i="15"/>
  <c r="Z4" i="15"/>
  <c r="Y4" i="15"/>
  <c r="X4" i="15"/>
  <c r="W4" i="15"/>
  <c r="V4" i="15"/>
  <c r="U4" i="15"/>
</calcChain>
</file>

<file path=xl/sharedStrings.xml><?xml version="1.0" encoding="utf-8"?>
<sst xmlns="http://schemas.openxmlformats.org/spreadsheetml/2006/main" count="222" uniqueCount="73">
  <si>
    <t>表　排出者・排出数</t>
    <rPh sb="0" eb="1">
      <t>ヒョウ</t>
    </rPh>
    <rPh sb="2" eb="5">
      <t>ハイシュツシャ</t>
    </rPh>
    <rPh sb="6" eb="8">
      <t>ハイシュツ</t>
    </rPh>
    <rPh sb="8" eb="9">
      <t>スウ</t>
    </rPh>
    <phoneticPr fontId="1"/>
  </si>
  <si>
    <t>部局名：</t>
    <rPh sb="0" eb="2">
      <t>ブキョク</t>
    </rPh>
    <rPh sb="2" eb="3">
      <t>メイ</t>
    </rPh>
    <phoneticPr fontId="1"/>
  </si>
  <si>
    <t>専攻名：</t>
    <rPh sb="0" eb="2">
      <t>センコウ</t>
    </rPh>
    <rPh sb="2" eb="3">
      <t>メイ</t>
    </rPh>
    <phoneticPr fontId="1"/>
  </si>
  <si>
    <t>研究室名：</t>
    <rPh sb="0" eb="3">
      <t>ケンキュウシツ</t>
    </rPh>
    <rPh sb="3" eb="4">
      <t>メイ</t>
    </rPh>
    <phoneticPr fontId="1"/>
  </si>
  <si>
    <t>排出者名：</t>
    <rPh sb="0" eb="3">
      <t>ハイシュツシャ</t>
    </rPh>
    <rPh sb="3" eb="4">
      <t>メイ</t>
    </rPh>
    <phoneticPr fontId="1"/>
  </si>
  <si>
    <t>電話番号：</t>
    <rPh sb="0" eb="2">
      <t>デンワ</t>
    </rPh>
    <rPh sb="2" eb="4">
      <t>バンゴウ</t>
    </rPh>
    <phoneticPr fontId="1"/>
  </si>
  <si>
    <t>保管場所：</t>
    <rPh sb="0" eb="2">
      <t>ホカン</t>
    </rPh>
    <rPh sb="2" eb="4">
      <t>バショ</t>
    </rPh>
    <phoneticPr fontId="1"/>
  </si>
  <si>
    <t>地区</t>
    <rPh sb="0" eb="2">
      <t>チク</t>
    </rPh>
    <phoneticPr fontId="1"/>
  </si>
  <si>
    <t>号館</t>
    <rPh sb="0" eb="2">
      <t>ゴウカン</t>
    </rPh>
    <phoneticPr fontId="1"/>
  </si>
  <si>
    <t>排出希望数：</t>
    <rPh sb="0" eb="2">
      <t>ハイシュツ</t>
    </rPh>
    <rPh sb="2" eb="4">
      <t>キボウ</t>
    </rPh>
    <rPh sb="4" eb="5">
      <t>スウ</t>
    </rPh>
    <phoneticPr fontId="1"/>
  </si>
  <si>
    <t>7 フロン類</t>
    <rPh sb="5" eb="6">
      <t>タグイ</t>
    </rPh>
    <phoneticPr fontId="1"/>
  </si>
  <si>
    <t>本</t>
    <rPh sb="0" eb="1">
      <t>ホン</t>
    </rPh>
    <phoneticPr fontId="1"/>
  </si>
  <si>
    <t>注：</t>
    <rPh sb="0" eb="1">
      <t>チュウ</t>
    </rPh>
    <phoneticPr fontId="1"/>
  </si>
  <si>
    <t>　保管場所の地区は，本郷や駒場Ⅰなどのように書いて下さい。</t>
    <phoneticPr fontId="1"/>
  </si>
  <si>
    <t>　フロン類の排出希望本数だけを書いて下さい。</t>
    <rPh sb="4" eb="5">
      <t>ルイ</t>
    </rPh>
    <rPh sb="6" eb="8">
      <t>ハイシュツ</t>
    </rPh>
    <rPh sb="8" eb="10">
      <t>キボウ</t>
    </rPh>
    <rPh sb="10" eb="12">
      <t>ホンスウ</t>
    </rPh>
    <rPh sb="15" eb="16">
      <t>カ</t>
    </rPh>
    <rPh sb="18" eb="19">
      <t>クダ</t>
    </rPh>
    <phoneticPr fontId="1"/>
  </si>
  <si>
    <t>　廃棄物の詳細情報は，「フロン類のリスト」のシートに書いて下さい。</t>
    <rPh sb="1" eb="4">
      <t>ハイキブツ</t>
    </rPh>
    <rPh sb="5" eb="7">
      <t>ショウサイ</t>
    </rPh>
    <rPh sb="7" eb="9">
      <t>ジョウホウ</t>
    </rPh>
    <rPh sb="15" eb="16">
      <t>ルイ</t>
    </rPh>
    <rPh sb="26" eb="27">
      <t>カ</t>
    </rPh>
    <rPh sb="29" eb="30">
      <t>クダ</t>
    </rPh>
    <phoneticPr fontId="1"/>
  </si>
  <si>
    <t>表　フロン類</t>
    <rPh sb="0" eb="1">
      <t>ヒョウ</t>
    </rPh>
    <rPh sb="5" eb="6">
      <t>ルイ</t>
    </rPh>
    <phoneticPr fontId="1"/>
  </si>
  <si>
    <t>###：入力不要</t>
    <rPh sb="4" eb="6">
      <t>ニュウリョク</t>
    </rPh>
    <rPh sb="6" eb="8">
      <t>フヨウ</t>
    </rPh>
    <phoneticPr fontId="1"/>
  </si>
  <si>
    <t>区分</t>
    <rPh sb="0" eb="2">
      <t>クブン</t>
    </rPh>
    <phoneticPr fontId="1"/>
  </si>
  <si>
    <t>研究室
通し番号</t>
    <rPh sb="0" eb="3">
      <t>ケンキュウシツ</t>
    </rPh>
    <rPh sb="4" eb="5">
      <t>トオ</t>
    </rPh>
    <rPh sb="6" eb="8">
      <t>バンゴウ</t>
    </rPh>
    <phoneticPr fontId="1"/>
  </si>
  <si>
    <t>商品名</t>
    <rPh sb="0" eb="2">
      <t>ショウヒン</t>
    </rPh>
    <rPh sb="2" eb="3">
      <t>メイ</t>
    </rPh>
    <phoneticPr fontId="1"/>
  </si>
  <si>
    <t>メーカー名</t>
    <rPh sb="4" eb="5">
      <t>メイ</t>
    </rPh>
    <phoneticPr fontId="1"/>
  </si>
  <si>
    <t>対象フロン類の物質名
（日本語で記入）</t>
    <rPh sb="0" eb="2">
      <t>タイショウ</t>
    </rPh>
    <rPh sb="5" eb="6">
      <t>ルイ</t>
    </rPh>
    <rPh sb="7" eb="9">
      <t>ブッシツ</t>
    </rPh>
    <rPh sb="9" eb="10">
      <t>メイ</t>
    </rPh>
    <rPh sb="12" eb="15">
      <t>ニホンゴ</t>
    </rPh>
    <rPh sb="16" eb="18">
      <t>キニュウ</t>
    </rPh>
    <phoneticPr fontId="1"/>
  </si>
  <si>
    <r>
      <t xml:space="preserve">対象フロン類の略称
</t>
    </r>
    <r>
      <rPr>
        <sz val="11"/>
        <color rgb="FFFF0000"/>
        <rFont val="ＭＳ Ｐゴシック"/>
        <family val="3"/>
        <charset val="128"/>
        <scheme val="minor"/>
      </rPr>
      <t>（別紙 2 を参照すること）</t>
    </r>
    <rPh sb="0" eb="2">
      <t>タイショウ</t>
    </rPh>
    <rPh sb="5" eb="6">
      <t>タグイ</t>
    </rPh>
    <rPh sb="7" eb="9">
      <t>リャクショウ</t>
    </rPh>
    <rPh sb="11" eb="13">
      <t>ベッシ</t>
    </rPh>
    <rPh sb="17" eb="19">
      <t>サンショウ</t>
    </rPh>
    <phoneticPr fontId="1"/>
  </si>
  <si>
    <t>溶剤の総濃度（パーセント）</t>
    <rPh sb="0" eb="2">
      <t>ヨウザイ</t>
    </rPh>
    <rPh sb="3" eb="4">
      <t>ソウ</t>
    </rPh>
    <rPh sb="4" eb="6">
      <t>ノウド</t>
    </rPh>
    <phoneticPr fontId="1"/>
  </si>
  <si>
    <t>容器の形状</t>
    <rPh sb="0" eb="2">
      <t>ヨウキ</t>
    </rPh>
    <rPh sb="3" eb="5">
      <t>ケイジョウ</t>
    </rPh>
    <phoneticPr fontId="1"/>
  </si>
  <si>
    <t>容器の容量
（リットル）</t>
    <rPh sb="0" eb="2">
      <t>ヨウキ</t>
    </rPh>
    <rPh sb="3" eb="5">
      <t>ヨウリョウ</t>
    </rPh>
    <phoneticPr fontId="1"/>
  </si>
  <si>
    <t>内容物の重量
（キログラム）</t>
    <rPh sb="0" eb="2">
      <t>ナイヨウ</t>
    </rPh>
    <rPh sb="2" eb="3">
      <t>ブツ</t>
    </rPh>
    <rPh sb="4" eb="6">
      <t>ジュウリョウ</t>
    </rPh>
    <phoneticPr fontId="1"/>
  </si>
  <si>
    <t>型番</t>
    <rPh sb="0" eb="2">
      <t>カタバン</t>
    </rPh>
    <phoneticPr fontId="1"/>
  </si>
  <si>
    <t>種類</t>
    <rPh sb="0" eb="2">
      <t>シュルイ</t>
    </rPh>
    <phoneticPr fontId="1"/>
  </si>
  <si>
    <t>電圧
（ボルト）</t>
    <rPh sb="0" eb="2">
      <t>デンアツ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</si>
  <si>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</si>
  <si>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</si>
  <si>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高さ</t>
    <rPh sb="0" eb="1">
      <t>タカ</t>
    </rPh>
    <phoneticPr fontId="1"/>
  </si>
  <si>
    <t>容器込の重量
（キログラム）</t>
    <rPh sb="0" eb="2">
      <t>ヨウキ</t>
    </rPh>
    <rPh sb="2" eb="3">
      <t>コミ</t>
    </rPh>
    <rPh sb="4" eb="6">
      <t>ジュウリョウ</t>
    </rPh>
    <phoneticPr fontId="1"/>
  </si>
  <si>
    <t>容器の状態</t>
    <rPh sb="0" eb="2">
      <t>ヨウキ</t>
    </rPh>
    <rPh sb="3" eb="5">
      <t>ジョウタイ</t>
    </rPh>
    <phoneticPr fontId="1"/>
  </si>
  <si>
    <t>備考</t>
    <rPh sb="0" eb="2">
      <t>ビコウ</t>
    </rPh>
    <phoneticPr fontId="1"/>
  </si>
  <si>
    <t>部局名</t>
    <rPh sb="0" eb="2">
      <t>ブキョク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</si>
  <si>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</si>
  <si>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研究室名</t>
    <rPh sb="0" eb="3">
      <t>ケンキュウシツ</t>
    </rPh>
    <rPh sb="3" eb="4">
      <t>メイ</t>
    </rPh>
    <phoneticPr fontId="1"/>
  </si>
  <si>
    <t>排出者名</t>
    <rPh sb="0" eb="3">
      <t>ハイシュツシャ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</si>
  <si>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</si>
  <si>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保管場所
（地区）</t>
    <rPh sb="0" eb="2">
      <t>ホカン</t>
    </rPh>
    <rPh sb="2" eb="4">
      <t>バショ</t>
    </rPh>
    <rPh sb="6" eb="8">
      <t>チク</t>
    </rPh>
    <phoneticPr fontId="1"/>
  </si>
  <si>
    <t>保管場所
（号館）</t>
    <rPh sb="0" eb="2">
      <t>ホカン</t>
    </rPh>
    <rPh sb="2" eb="4">
      <t>バショ</t>
    </rPh>
    <rPh sb="6" eb="8">
      <t>ゴウカン</t>
    </rPh>
    <phoneticPr fontId="1"/>
  </si>
  <si>
    <t>例1</t>
    <rPh sb="0" eb="1">
      <t>レイ</t>
    </rPh>
    <phoneticPr fontId="1"/>
  </si>
  <si>
    <t>カーエアコン冷媒XXX</t>
    <rPh sb="6" eb="8">
      <t>レイバイ</t>
    </rPh>
    <phoneticPr fontId="1"/>
  </si>
  <si>
    <t>aaa</t>
    <phoneticPr fontId="1"/>
  </si>
  <si>
    <t>トリクロロフルオロメタン</t>
  </si>
  <si>
    <t>CFC-11</t>
  </si>
  <si>
    <t>###</t>
    <phoneticPr fontId="1"/>
  </si>
  <si>
    <t>スプレー缶</t>
  </si>
  <si>
    <t>例2</t>
    <rPh sb="0" eb="1">
      <t>レイ</t>
    </rPh>
    <phoneticPr fontId="1"/>
  </si>
  <si>
    <t>洗浄スプレーYYY</t>
    <rPh sb="0" eb="2">
      <t>センジョウ</t>
    </rPh>
    <phoneticPr fontId="1"/>
  </si>
  <si>
    <t>bbb</t>
    <phoneticPr fontId="1"/>
  </si>
  <si>
    <t>トリクロロトリフルオロエタン</t>
  </si>
  <si>
    <t>CFC-113</t>
  </si>
  <si>
    <t>ポリ容器</t>
  </si>
  <si>
    <t>実験廃液：CFC-113が10 %，ヘキサンが90 %</t>
    <rPh sb="0" eb="2">
      <t>ジッケン</t>
    </rPh>
    <rPh sb="2" eb="4">
      <t>ハイエキ</t>
    </rPh>
    <phoneticPr fontId="1"/>
  </si>
  <si>
    <t>例3</t>
    <rPh sb="0" eb="1">
      <t>レイ</t>
    </rPh>
    <phoneticPr fontId="1"/>
  </si>
  <si>
    <t>エアダスターZZZ</t>
    <phoneticPr fontId="1"/>
  </si>
  <si>
    <t>ccc</t>
    <phoneticPr fontId="1"/>
  </si>
  <si>
    <t>混合フロン</t>
    <rPh sb="0" eb="2">
      <t>コンゴウ</t>
    </rPh>
    <phoneticPr fontId="2"/>
  </si>
  <si>
    <t>HFC-32/125/134a （23 %/ 25 %/ 52 %）</t>
  </si>
  <si>
    <t>　個々の廃棄物の情報は，例1から例3までにならって，全ての欄に詳しく記入して下さい。</t>
    <phoneticPr fontId="1"/>
  </si>
  <si>
    <r>
      <t>　同じ廃棄物が複数本ある場合にはまとめず，</t>
    </r>
    <r>
      <rPr>
        <sz val="11"/>
        <color rgb="FFFF0000"/>
        <rFont val="ＭＳ Ｐゴシック"/>
        <family val="3"/>
        <charset val="128"/>
        <scheme val="minor"/>
      </rPr>
      <t>1本ごとに1つの研究室通し番号を付け，リストの複数行に記入</t>
    </r>
    <r>
      <rPr>
        <sz val="11"/>
        <color theme="1"/>
        <rFont val="ＭＳ Ｐゴシック"/>
        <family val="2"/>
        <charset val="128"/>
        <scheme val="minor"/>
      </rPr>
      <t>して下さい。また現物には，</t>
    </r>
    <r>
      <rPr>
        <sz val="11"/>
        <color rgb="FFFF0000"/>
        <rFont val="ＭＳ Ｐゴシック"/>
        <family val="3"/>
        <charset val="128"/>
        <scheme val="minor"/>
      </rPr>
      <t>ガムテープなどで「部局名・研究室名・研究室通し番号」を表示</t>
    </r>
    <r>
      <rPr>
        <sz val="11"/>
        <color theme="1"/>
        <rFont val="ＭＳ Ｐゴシック"/>
        <family val="2"/>
        <charset val="128"/>
        <scheme val="minor"/>
      </rPr>
      <t>して下さい。</t>
    </r>
    <phoneticPr fontId="1"/>
  </si>
  <si>
    <r>
      <t>　容器の形状は，「ドロップダウンリスト」から選んで下さい。また，</t>
    </r>
    <r>
      <rPr>
        <sz val="11"/>
        <color rgb="FFFF0000"/>
        <rFont val="ＭＳ Ｐゴシック"/>
        <family val="3"/>
        <charset val="128"/>
        <scheme val="minor"/>
      </rPr>
      <t>「その他」の場合には備考欄に詳しく書いて下さい</t>
    </r>
    <r>
      <rPr>
        <sz val="11"/>
        <color theme="1"/>
        <rFont val="ＭＳ Ｐゴシック"/>
        <family val="2"/>
        <charset val="128"/>
        <scheme val="minor"/>
      </rPr>
      <t>。</t>
    </r>
    <rPh sb="1" eb="3">
      <t>ヨウキ</t>
    </rPh>
    <rPh sb="4" eb="6">
      <t>ケイジョウ</t>
    </rPh>
    <phoneticPr fontId="1"/>
  </si>
  <si>
    <t>　実験廃液の場合には廃液組成を備考欄に詳しく書いて下さい。</t>
    <phoneticPr fontId="1"/>
  </si>
  <si>
    <t>ガラス瓶</t>
  </si>
  <si>
    <t>ガラス製試薬瓶</t>
  </si>
  <si>
    <t>カセット</t>
  </si>
  <si>
    <t>ポリタンク</t>
  </si>
  <si>
    <t>小型ボンベ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</si>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</sst>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9" fillId="0" borderId="3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tabSelected="1" view="pageBreakPreview" zoomScale="85" zoomScaleNormal="100" zoomScaleSheetLayoutView="85" workbookViewId="0">
      <selection activeCell="G14" sqref="G14"/>
    </sheetView>
  </sheetViews>
  <sheetFormatPr defaultRowHeight="13.5"/>
  <cols>
    <col min="1" max="1" width="24.7109375" customWidth="1"/>
    <col min="2" max="2" width="20.7109375" customWidth="1"/>
    <col min="3" max="3" width="15.7109375" customWidth="1"/>
  </cols>
  <sheetData>
    <row r="1" spans="1:3" ht="19.899999999999999" customHeight="1">
      <c r="A1" s="23" t="s">
        <v>0</v>
      </c>
      <c r="B1" s="23"/>
      <c r="C1" s="23"/>
    </row>
    <row r="2" spans="1:3" ht="19.899999999999999" customHeight="1">
      <c r="A2" s="2" t="s">
        <v>1</v>
      </c>
      <c r="B2" s="25"/>
      <c r="C2" s="25"/>
    </row>
    <row r="3" spans="1:3" ht="19.899999999999999" customHeight="1">
      <c r="A3" s="2" t="s">
        <v>2</v>
      </c>
      <c r="B3" s="25"/>
      <c r="C3" s="25"/>
    </row>
    <row r="4" spans="1:3" ht="19.899999999999999" customHeight="1">
      <c r="A4" s="2" t="s">
        <v>3</v>
      </c>
      <c r="B4" s="25"/>
      <c r="C4" s="25"/>
    </row>
    <row r="5" spans="1:3" ht="19.899999999999999" customHeight="1">
      <c r="A5" s="2" t="s">
        <v>4</v>
      </c>
      <c r="B5" s="25"/>
      <c r="C5" s="25"/>
    </row>
    <row r="6" spans="1:3" ht="19.899999999999999" customHeight="1">
      <c r="A6" s="2" t="s">
        <v>5</v>
      </c>
      <c r="B6" s="26"/>
      <c r="C6" s="27"/>
    </row>
    <row r="7" spans="1:3" ht="19.899999999999999" customHeight="1">
      <c r="A7" s="24" t="s">
        <v>6</v>
      </c>
      <c r="B7" s="3"/>
      <c r="C7" s="2" t="s">
        <v>7</v>
      </c>
    </row>
    <row r="8" spans="1:3" ht="19.899999999999999" customHeight="1">
      <c r="A8" s="24"/>
      <c r="B8" s="3"/>
      <c r="C8" s="4" t="s">
        <v>8</v>
      </c>
    </row>
    <row r="9" spans="1:3" ht="19.899999999999999" customHeight="1">
      <c r="A9" s="2" t="s">
        <v>9</v>
      </c>
      <c r="B9" s="19"/>
      <c r="C9" s="20"/>
    </row>
    <row r="10" spans="1:3" ht="19.899999999999999" customHeight="1">
      <c r="A10" s="9" t="s">
        <v>10</v>
      </c>
      <c r="B10" s="3"/>
      <c r="C10" s="2" t="s">
        <v>11</v>
      </c>
    </row>
    <row r="11" spans="1:3" ht="19.899999999999999" customHeight="1">
      <c r="A11" s="21" t="s">
        <v>12</v>
      </c>
      <c r="B11" s="21"/>
      <c r="C11" s="21"/>
    </row>
    <row r="12" spans="1:3" ht="19.899999999999999" customHeight="1">
      <c r="A12" s="22" t="s">
        <v>13</v>
      </c>
      <c r="B12" s="22"/>
      <c r="C12" s="22"/>
    </row>
    <row r="13" spans="1:3" ht="19.899999999999999" customHeight="1">
      <c r="A13" s="22" t="s">
        <v>14</v>
      </c>
      <c r="B13" s="22"/>
      <c r="C13" s="22"/>
    </row>
    <row r="14" spans="1:3" ht="19.899999999999999" customHeight="1">
      <c r="A14" s="22" t="s">
        <v>15</v>
      </c>
      <c r="B14" s="22"/>
      <c r="C14" s="22"/>
    </row>
  </sheetData>
  <mergeCells count="12">
    <mergeCell ref="A1:C1"/>
    <mergeCell ref="A7:A8"/>
    <mergeCell ref="B2:C2"/>
    <mergeCell ref="B3:C3"/>
    <mergeCell ref="B4:C4"/>
    <mergeCell ref="B5:C5"/>
    <mergeCell ref="B6:C6"/>
    <mergeCell ref="B9:C9"/>
    <mergeCell ref="A11:C11"/>
    <mergeCell ref="A12:C12"/>
    <mergeCell ref="A13:C13"/>
    <mergeCell ref="A14:C14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4"/>
  <sheetViews>
    <sheetView view="pageBreakPreview" zoomScale="70" zoomScaleNormal="90" zoomScaleSheetLayoutView="70" workbookViewId="0"/>
  </sheetViews>
  <sheetFormatPr defaultRowHeight="13.5" outlineLevelCol="1"/>
  <cols>
    <col min="1" max="1" width="12.42578125" bestFit="1" customWidth="1"/>
    <col min="2" max="2" width="9.7109375" style="1" customWidth="1"/>
    <col min="3" max="3" width="30.7109375" style="1" customWidth="1"/>
    <col min="4" max="4" width="25.7109375" style="1" customWidth="1"/>
    <col min="5" max="5" width="25.140625" style="1" bestFit="1" customWidth="1"/>
    <col min="6" max="6" width="36.28515625" style="1" bestFit="1" customWidth="1"/>
    <col min="7" max="7" width="13.5703125" style="1" hidden="1" customWidth="1" outlineLevel="1"/>
    <col min="8" max="8" width="13.7109375" style="1" customWidth="1" collapsed="1"/>
    <col min="9" max="9" width="13.7109375" style="1" customWidth="1"/>
    <col min="10" max="10" width="13.42578125" style="1" bestFit="1" customWidth="1"/>
    <col min="11" max="12" width="5.5703125" style="1" hidden="1" customWidth="1" outlineLevel="1"/>
    <col min="13" max="13" width="8.42578125" style="1" hidden="1" customWidth="1" outlineLevel="1"/>
    <col min="14" max="15" width="3.85546875" style="1" hidden="1" customWidth="1" outlineLevel="1"/>
    <col min="16" max="16" width="5.28515625" style="1" hidden="1" customWidth="1" outlineLevel="1"/>
    <col min="17" max="17" width="13.42578125" style="1" bestFit="1" customWidth="1" collapsed="1"/>
    <col min="18" max="18" width="11.28515625" style="1" hidden="1" customWidth="1" outlineLevel="1"/>
    <col min="19" max="19" width="36.85546875" style="1" bestFit="1" customWidth="1" collapsed="1"/>
    <col min="20" max="26" width="13.7109375" style="1" customWidth="1"/>
  </cols>
  <sheetData>
    <row r="1" spans="1:26" ht="19.899999999999999" customHeight="1">
      <c r="B1" s="17" t="s">
        <v>16</v>
      </c>
      <c r="C1" s="17"/>
      <c r="D1" s="17"/>
      <c r="E1" s="17"/>
      <c r="F1" s="17"/>
      <c r="G1" s="18" t="s">
        <v>17</v>
      </c>
      <c r="H1" s="17"/>
      <c r="I1" s="17"/>
      <c r="J1" s="17"/>
      <c r="K1" s="28" t="s">
        <v>17</v>
      </c>
      <c r="L1" s="28"/>
      <c r="M1" s="28"/>
      <c r="N1" s="28"/>
      <c r="O1" s="28"/>
      <c r="P1" s="28"/>
      <c r="Q1" s="17"/>
      <c r="R1" s="18" t="s">
        <v>17</v>
      </c>
      <c r="S1" s="17"/>
    </row>
    <row r="2" spans="1:26" ht="40.15" customHeight="1">
      <c r="A2" s="2" t="s">
        <v>18</v>
      </c>
      <c r="B2" s="5" t="s">
        <v>19</v>
      </c>
      <c r="C2" s="3" t="s">
        <v>20</v>
      </c>
      <c r="D2" s="3" t="s">
        <v>21</v>
      </c>
      <c r="E2" s="8" t="s">
        <v>22</v>
      </c>
      <c r="F2" s="8" t="s">
        <v>23</v>
      </c>
      <c r="G2" s="14" t="s">
        <v>24</v>
      </c>
      <c r="H2" s="7" t="s">
        <v>25</v>
      </c>
      <c r="I2" s="8" t="s">
        <v>26</v>
      </c>
      <c r="J2" s="5" t="s">
        <v>27</v>
      </c>
      <c r="K2" s="14" t="s">
        <v>28</v>
      </c>
      <c r="L2" s="14" t="s">
        <v>29</v>
      </c>
      <c r="M2" s="14" t="s">
        <v>30</v>
      </c>
      <c r="N2" s="14" t="s">
        <v>31</v>
      </c>
      <c r="O2" s="14" t="s">
        <v>32</v>
      </c>
      <c r="P2" s="15" t="s">
        <v>33</v>
      </c>
      <c r="Q2" s="6" t="s">
        <v>34</v>
      </c>
      <c r="R2" s="16" t="s">
        <v>35</v>
      </c>
      <c r="S2" s="3" t="s">
        <v>36</v>
      </c>
      <c r="T2" s="3" t="s">
        <v>37</v>
      </c>
      <c r="U2" s="3" t="s">
        <v>38</v>
      </c>
      <c r="V2" s="3" t="s">
        <v>39</v>
      </c>
      <c r="W2" s="3" t="s">
        <v>40</v>
      </c>
      <c r="X2" s="3" t="s">
        <v>41</v>
      </c>
      <c r="Y2" s="5" t="s">
        <v>42</v>
      </c>
      <c r="Z2" s="5" t="s">
        <v>43</v>
      </c>
    </row>
    <row r="3" spans="1:26" ht="19.899999999999999" customHeight="1">
      <c r="A3" s="9" t="s">
        <v>10</v>
      </c>
      <c r="B3" s="11" t="s">
        <v>44</v>
      </c>
      <c r="C3" s="11" t="s">
        <v>45</v>
      </c>
      <c r="D3" s="11" t="s">
        <v>46</v>
      </c>
      <c r="E3" s="12" t="s">
        <v>47</v>
      </c>
      <c r="F3" s="12" t="s">
        <v>48</v>
      </c>
      <c r="G3" s="12" t="s">
        <v>49</v>
      </c>
      <c r="H3" s="12" t="s">
        <v>50</v>
      </c>
      <c r="I3" s="12">
        <v>0.5</v>
      </c>
      <c r="J3" s="11">
        <v>0.3</v>
      </c>
      <c r="K3" s="11" t="s">
        <v>49</v>
      </c>
      <c r="L3" s="11" t="s">
        <v>49</v>
      </c>
      <c r="M3" s="11" t="s">
        <v>49</v>
      </c>
      <c r="N3" s="11" t="s">
        <v>49</v>
      </c>
      <c r="O3" s="11" t="s">
        <v>49</v>
      </c>
      <c r="P3" s="11" t="s">
        <v>49</v>
      </c>
      <c r="Q3" s="11">
        <v>0.4</v>
      </c>
      <c r="R3" s="11" t="s">
        <v>49</v>
      </c>
      <c r="S3" s="11"/>
      <c r="T3" s="3">
        <f>排出者・排出数!B$2</f>
        <v>0</v>
      </c>
      <c r="U3" s="3">
        <f>排出者・排出数!B$3</f>
        <v>0</v>
      </c>
      <c r="V3" s="3">
        <f>排出者・排出数!B$4</f>
        <v>0</v>
      </c>
      <c r="W3" s="3">
        <f>排出者・排出数!B$5</f>
        <v>0</v>
      </c>
      <c r="X3" s="3">
        <f>排出者・排出数!B$6</f>
        <v>0</v>
      </c>
      <c r="Y3" s="3">
        <f>排出者・排出数!B$7</f>
        <v>0</v>
      </c>
      <c r="Z3" s="3">
        <f>排出者・排出数!B$8</f>
        <v>0</v>
      </c>
    </row>
    <row r="4" spans="1:26" ht="19.899999999999999" customHeight="1">
      <c r="A4" s="10" t="s">
        <v>10</v>
      </c>
      <c r="B4" s="11" t="s">
        <v>51</v>
      </c>
      <c r="C4" s="11" t="s">
        <v>52</v>
      </c>
      <c r="D4" s="11" t="s">
        <v>53</v>
      </c>
      <c r="E4" s="12" t="s">
        <v>54</v>
      </c>
      <c r="F4" s="12" t="s">
        <v>55</v>
      </c>
      <c r="G4" s="12" t="s">
        <v>49</v>
      </c>
      <c r="H4" s="12" t="s">
        <v>56</v>
      </c>
      <c r="I4" s="12">
        <v>0.2</v>
      </c>
      <c r="J4" s="11">
        <v>0.1</v>
      </c>
      <c r="K4" s="11" t="s">
        <v>49</v>
      </c>
      <c r="L4" s="11" t="s">
        <v>49</v>
      </c>
      <c r="M4" s="11" t="s">
        <v>49</v>
      </c>
      <c r="N4" s="11" t="s">
        <v>49</v>
      </c>
      <c r="O4" s="11" t="s">
        <v>49</v>
      </c>
      <c r="P4" s="11" t="s">
        <v>49</v>
      </c>
      <c r="Q4" s="11">
        <v>0.15</v>
      </c>
      <c r="R4" s="11" t="s">
        <v>49</v>
      </c>
      <c r="S4" s="13" t="s">
        <v>57</v>
      </c>
      <c r="T4" s="3">
        <f>排出者・排出数!B$2</f>
        <v>0</v>
      </c>
      <c r="U4" s="3">
        <f>排出者・排出数!B$3</f>
        <v>0</v>
      </c>
      <c r="V4" s="3">
        <f>排出者・排出数!B$4</f>
        <v>0</v>
      </c>
      <c r="W4" s="3">
        <f>排出者・排出数!B$5</f>
        <v>0</v>
      </c>
      <c r="X4" s="3">
        <f>排出者・排出数!B$6</f>
        <v>0</v>
      </c>
      <c r="Y4" s="3">
        <f>排出者・排出数!B$7</f>
        <v>0</v>
      </c>
      <c r="Z4" s="3">
        <f>排出者・排出数!B$8</f>
        <v>0</v>
      </c>
    </row>
    <row r="5" spans="1:26" ht="19.899999999999999" customHeight="1">
      <c r="A5" s="10" t="s">
        <v>10</v>
      </c>
      <c r="B5" s="11" t="s">
        <v>58</v>
      </c>
      <c r="C5" s="11" t="s">
        <v>59</v>
      </c>
      <c r="D5" s="11" t="s">
        <v>60</v>
      </c>
      <c r="E5" s="12" t="s">
        <v>61</v>
      </c>
      <c r="F5" s="12" t="s">
        <v>62</v>
      </c>
      <c r="G5" s="12" t="s">
        <v>49</v>
      </c>
      <c r="H5" s="12" t="s">
        <v>50</v>
      </c>
      <c r="I5" s="12">
        <v>0.46</v>
      </c>
      <c r="J5" s="11">
        <v>0.2</v>
      </c>
      <c r="K5" s="11" t="s">
        <v>49</v>
      </c>
      <c r="L5" s="11" t="s">
        <v>49</v>
      </c>
      <c r="M5" s="11" t="s">
        <v>49</v>
      </c>
      <c r="N5" s="11" t="s">
        <v>49</v>
      </c>
      <c r="O5" s="11" t="s">
        <v>49</v>
      </c>
      <c r="P5" s="11" t="s">
        <v>49</v>
      </c>
      <c r="Q5" s="11">
        <v>0.7</v>
      </c>
      <c r="R5" s="11" t="s">
        <v>49</v>
      </c>
      <c r="S5" s="11"/>
      <c r="T5" s="3">
        <f>排出者・排出数!B$2</f>
        <v>0</v>
      </c>
      <c r="U5" s="3">
        <f>排出者・排出数!B$3</f>
        <v>0</v>
      </c>
      <c r="V5" s="3">
        <f>排出者・排出数!B$4</f>
        <v>0</v>
      </c>
      <c r="W5" s="3">
        <f>排出者・排出数!B$5</f>
        <v>0</v>
      </c>
      <c r="X5" s="3">
        <f>排出者・排出数!B$6</f>
        <v>0</v>
      </c>
      <c r="Y5" s="3">
        <f>排出者・排出数!B$7</f>
        <v>0</v>
      </c>
      <c r="Z5" s="3">
        <f>排出者・排出数!B$8</f>
        <v>0</v>
      </c>
    </row>
    <row r="6" spans="1:26" ht="19.899999999999999" customHeight="1">
      <c r="A6" s="10" t="s">
        <v>10</v>
      </c>
      <c r="B6" s="3">
        <v>1</v>
      </c>
      <c r="C6" s="3"/>
      <c r="D6" s="3"/>
      <c r="E6" s="7"/>
      <c r="F6" s="7"/>
      <c r="G6" s="7" t="s">
        <v>49</v>
      </c>
      <c r="H6" s="7"/>
      <c r="I6" s="7"/>
      <c r="J6" s="3"/>
      <c r="K6" s="3" t="s">
        <v>49</v>
      </c>
      <c r="L6" s="3" t="s">
        <v>49</v>
      </c>
      <c r="M6" s="3" t="s">
        <v>49</v>
      </c>
      <c r="N6" s="3" t="s">
        <v>49</v>
      </c>
      <c r="O6" s="3" t="s">
        <v>49</v>
      </c>
      <c r="P6" s="3" t="s">
        <v>49</v>
      </c>
      <c r="Q6" s="3"/>
      <c r="R6" s="3" t="s">
        <v>49</v>
      </c>
      <c r="S6" s="3"/>
      <c r="T6" s="3">
        <f>排出者・排出数!B$2</f>
        <v>0</v>
      </c>
      <c r="U6" s="3">
        <f>排出者・排出数!B$3</f>
        <v>0</v>
      </c>
      <c r="V6" s="3">
        <f>排出者・排出数!B$4</f>
        <v>0</v>
      </c>
      <c r="W6" s="3">
        <f>排出者・排出数!B$5</f>
        <v>0</v>
      </c>
      <c r="X6" s="3">
        <f>排出者・排出数!B$6</f>
        <v>0</v>
      </c>
      <c r="Y6" s="3">
        <f>排出者・排出数!B$7</f>
        <v>0</v>
      </c>
      <c r="Z6" s="3">
        <f>排出者・排出数!B$8</f>
        <v>0</v>
      </c>
    </row>
    <row r="7" spans="1:26" ht="19.899999999999999" customHeight="1">
      <c r="A7" s="10" t="s">
        <v>10</v>
      </c>
      <c r="B7" s="3">
        <f>B6+1</f>
        <v>2</v>
      </c>
      <c r="C7" s="3"/>
      <c r="D7" s="3"/>
      <c r="E7" s="7"/>
      <c r="F7" s="7"/>
      <c r="G7" s="7" t="s">
        <v>49</v>
      </c>
      <c r="H7" s="7"/>
      <c r="I7" s="7"/>
      <c r="J7" s="3"/>
      <c r="K7" s="3" t="s">
        <v>49</v>
      </c>
      <c r="L7" s="3" t="s">
        <v>49</v>
      </c>
      <c r="M7" s="3" t="s">
        <v>49</v>
      </c>
      <c r="N7" s="3" t="s">
        <v>49</v>
      </c>
      <c r="O7" s="3" t="s">
        <v>49</v>
      </c>
      <c r="P7" s="3" t="s">
        <v>49</v>
      </c>
      <c r="Q7" s="3"/>
      <c r="R7" s="3" t="s">
        <v>49</v>
      </c>
      <c r="S7" s="3"/>
      <c r="T7" s="3">
        <f>排出者・排出数!B$2</f>
        <v>0</v>
      </c>
      <c r="U7" s="3">
        <f>排出者・排出数!B$3</f>
        <v>0</v>
      </c>
      <c r="V7" s="3">
        <f>排出者・排出数!B$4</f>
        <v>0</v>
      </c>
      <c r="W7" s="3">
        <f>排出者・排出数!B$5</f>
        <v>0</v>
      </c>
      <c r="X7" s="3">
        <f>排出者・排出数!B$6</f>
        <v>0</v>
      </c>
      <c r="Y7" s="3">
        <f>排出者・排出数!B$7</f>
        <v>0</v>
      </c>
      <c r="Z7" s="3">
        <f>排出者・排出数!B$8</f>
        <v>0</v>
      </c>
    </row>
    <row r="8" spans="1:26" ht="19.899999999999999" customHeight="1">
      <c r="A8" s="10" t="s">
        <v>10</v>
      </c>
      <c r="B8" s="3">
        <f t="shared" ref="B8:B18" si="0">B7+1</f>
        <v>3</v>
      </c>
      <c r="C8" s="3"/>
      <c r="D8" s="3"/>
      <c r="E8" s="7"/>
      <c r="F8" s="7"/>
      <c r="G8" s="7" t="s">
        <v>49</v>
      </c>
      <c r="H8" s="7"/>
      <c r="I8" s="7"/>
      <c r="J8" s="3"/>
      <c r="K8" s="3" t="s">
        <v>49</v>
      </c>
      <c r="L8" s="3" t="s">
        <v>49</v>
      </c>
      <c r="M8" s="3" t="s">
        <v>49</v>
      </c>
      <c r="N8" s="3" t="s">
        <v>49</v>
      </c>
      <c r="O8" s="3" t="s">
        <v>49</v>
      </c>
      <c r="P8" s="3" t="s">
        <v>49</v>
      </c>
      <c r="Q8" s="3"/>
      <c r="R8" s="3" t="s">
        <v>49</v>
      </c>
      <c r="S8" s="3"/>
      <c r="T8" s="3">
        <f>排出者・排出数!B$2</f>
        <v>0</v>
      </c>
      <c r="U8" s="3">
        <f>排出者・排出数!B$3</f>
        <v>0</v>
      </c>
      <c r="V8" s="3">
        <f>排出者・排出数!B$4</f>
        <v>0</v>
      </c>
      <c r="W8" s="3">
        <f>排出者・排出数!B$5</f>
        <v>0</v>
      </c>
      <c r="X8" s="3">
        <f>排出者・排出数!B$6</f>
        <v>0</v>
      </c>
      <c r="Y8" s="3">
        <f>排出者・排出数!B$7</f>
        <v>0</v>
      </c>
      <c r="Z8" s="3">
        <f>排出者・排出数!B$8</f>
        <v>0</v>
      </c>
    </row>
    <row r="9" spans="1:26" ht="19.899999999999999" customHeight="1">
      <c r="A9" s="10" t="s">
        <v>10</v>
      </c>
      <c r="B9" s="3">
        <f t="shared" si="0"/>
        <v>4</v>
      </c>
      <c r="C9" s="3"/>
      <c r="D9" s="3"/>
      <c r="E9" s="7"/>
      <c r="F9" s="7"/>
      <c r="G9" s="7" t="s">
        <v>49</v>
      </c>
      <c r="H9" s="7"/>
      <c r="I9" s="7"/>
      <c r="J9" s="3"/>
      <c r="K9" s="3" t="s">
        <v>49</v>
      </c>
      <c r="L9" s="3" t="s">
        <v>49</v>
      </c>
      <c r="M9" s="3" t="s">
        <v>49</v>
      </c>
      <c r="N9" s="3" t="s">
        <v>49</v>
      </c>
      <c r="O9" s="3" t="s">
        <v>49</v>
      </c>
      <c r="P9" s="3" t="s">
        <v>49</v>
      </c>
      <c r="Q9" s="3"/>
      <c r="R9" s="3" t="s">
        <v>49</v>
      </c>
      <c r="S9" s="3"/>
      <c r="T9" s="3">
        <f>排出者・排出数!B$2</f>
        <v>0</v>
      </c>
      <c r="U9" s="3">
        <f>排出者・排出数!B$3</f>
        <v>0</v>
      </c>
      <c r="V9" s="3">
        <f>排出者・排出数!B$4</f>
        <v>0</v>
      </c>
      <c r="W9" s="3">
        <f>排出者・排出数!B$5</f>
        <v>0</v>
      </c>
      <c r="X9" s="3">
        <f>排出者・排出数!B$6</f>
        <v>0</v>
      </c>
      <c r="Y9" s="3">
        <f>排出者・排出数!B$7</f>
        <v>0</v>
      </c>
      <c r="Z9" s="3">
        <f>排出者・排出数!B$8</f>
        <v>0</v>
      </c>
    </row>
    <row r="10" spans="1:26" ht="19.899999999999999" customHeight="1">
      <c r="A10" s="10" t="s">
        <v>10</v>
      </c>
      <c r="B10" s="3">
        <f t="shared" si="0"/>
        <v>5</v>
      </c>
      <c r="C10" s="3"/>
      <c r="D10" s="3"/>
      <c r="E10" s="7"/>
      <c r="F10" s="7"/>
      <c r="G10" s="7" t="s">
        <v>49</v>
      </c>
      <c r="H10" s="7"/>
      <c r="I10" s="7"/>
      <c r="J10" s="3"/>
      <c r="K10" s="3" t="s">
        <v>49</v>
      </c>
      <c r="L10" s="3" t="s">
        <v>49</v>
      </c>
      <c r="M10" s="3" t="s">
        <v>49</v>
      </c>
      <c r="N10" s="3" t="s">
        <v>49</v>
      </c>
      <c r="O10" s="3" t="s">
        <v>49</v>
      </c>
      <c r="P10" s="3" t="s">
        <v>49</v>
      </c>
      <c r="Q10" s="3"/>
      <c r="R10" s="3" t="s">
        <v>49</v>
      </c>
      <c r="S10" s="3"/>
      <c r="T10" s="3">
        <f>排出者・排出数!B$2</f>
        <v>0</v>
      </c>
      <c r="U10" s="3">
        <f>排出者・排出数!B$3</f>
        <v>0</v>
      </c>
      <c r="V10" s="3">
        <f>排出者・排出数!B$4</f>
        <v>0</v>
      </c>
      <c r="W10" s="3">
        <f>排出者・排出数!B$5</f>
        <v>0</v>
      </c>
      <c r="X10" s="3">
        <f>排出者・排出数!B$6</f>
        <v>0</v>
      </c>
      <c r="Y10" s="3">
        <f>排出者・排出数!B$7</f>
        <v>0</v>
      </c>
      <c r="Z10" s="3">
        <f>排出者・排出数!B$8</f>
        <v>0</v>
      </c>
    </row>
    <row r="11" spans="1:26" ht="19.899999999999999" customHeight="1">
      <c r="A11" s="10" t="s">
        <v>10</v>
      </c>
      <c r="B11" s="3">
        <f t="shared" si="0"/>
        <v>6</v>
      </c>
      <c r="C11" s="3"/>
      <c r="D11" s="3"/>
      <c r="E11" s="7"/>
      <c r="F11" s="7"/>
      <c r="G11" s="7" t="s">
        <v>49</v>
      </c>
      <c r="H11" s="7"/>
      <c r="I11" s="7"/>
      <c r="J11" s="3"/>
      <c r="K11" s="3" t="s">
        <v>49</v>
      </c>
      <c r="L11" s="3" t="s">
        <v>49</v>
      </c>
      <c r="M11" s="3" t="s">
        <v>49</v>
      </c>
      <c r="N11" s="3" t="s">
        <v>49</v>
      </c>
      <c r="O11" s="3" t="s">
        <v>49</v>
      </c>
      <c r="P11" s="3" t="s">
        <v>49</v>
      </c>
      <c r="Q11" s="3"/>
      <c r="R11" s="3" t="s">
        <v>49</v>
      </c>
      <c r="S11" s="3"/>
      <c r="T11" s="3">
        <f>排出者・排出数!B$2</f>
        <v>0</v>
      </c>
      <c r="U11" s="3">
        <f>排出者・排出数!B$3</f>
        <v>0</v>
      </c>
      <c r="V11" s="3">
        <f>排出者・排出数!B$4</f>
        <v>0</v>
      </c>
      <c r="W11" s="3">
        <f>排出者・排出数!B$5</f>
        <v>0</v>
      </c>
      <c r="X11" s="3">
        <f>排出者・排出数!B$6</f>
        <v>0</v>
      </c>
      <c r="Y11" s="3">
        <f>排出者・排出数!B$7</f>
        <v>0</v>
      </c>
      <c r="Z11" s="3">
        <f>排出者・排出数!B$8</f>
        <v>0</v>
      </c>
    </row>
    <row r="12" spans="1:26" ht="19.899999999999999" customHeight="1">
      <c r="A12" s="10" t="s">
        <v>10</v>
      </c>
      <c r="B12" s="3">
        <f t="shared" si="0"/>
        <v>7</v>
      </c>
      <c r="C12" s="3"/>
      <c r="D12" s="3"/>
      <c r="E12" s="7"/>
      <c r="F12" s="7"/>
      <c r="G12" s="7" t="s">
        <v>49</v>
      </c>
      <c r="H12" s="7"/>
      <c r="I12" s="7"/>
      <c r="J12" s="3"/>
      <c r="K12" s="3" t="s">
        <v>49</v>
      </c>
      <c r="L12" s="3" t="s">
        <v>49</v>
      </c>
      <c r="M12" s="3" t="s">
        <v>49</v>
      </c>
      <c r="N12" s="3" t="s">
        <v>49</v>
      </c>
      <c r="O12" s="3" t="s">
        <v>49</v>
      </c>
      <c r="P12" s="3" t="s">
        <v>49</v>
      </c>
      <c r="Q12" s="3"/>
      <c r="R12" s="3" t="s">
        <v>49</v>
      </c>
      <c r="S12" s="3"/>
      <c r="T12" s="3">
        <f>排出者・排出数!B$2</f>
        <v>0</v>
      </c>
      <c r="U12" s="3">
        <f>排出者・排出数!B$3</f>
        <v>0</v>
      </c>
      <c r="V12" s="3">
        <f>排出者・排出数!B$4</f>
        <v>0</v>
      </c>
      <c r="W12" s="3">
        <f>排出者・排出数!B$5</f>
        <v>0</v>
      </c>
      <c r="X12" s="3">
        <f>排出者・排出数!B$6</f>
        <v>0</v>
      </c>
      <c r="Y12" s="3">
        <f>排出者・排出数!B$7</f>
        <v>0</v>
      </c>
      <c r="Z12" s="3">
        <f>排出者・排出数!B$8</f>
        <v>0</v>
      </c>
    </row>
    <row r="13" spans="1:26" ht="19.899999999999999" customHeight="1">
      <c r="A13" s="10" t="s">
        <v>10</v>
      </c>
      <c r="B13" s="3">
        <f t="shared" si="0"/>
        <v>8</v>
      </c>
      <c r="C13" s="3"/>
      <c r="D13" s="3"/>
      <c r="E13" s="7"/>
      <c r="F13" s="7"/>
      <c r="G13" s="7" t="s">
        <v>49</v>
      </c>
      <c r="H13" s="7"/>
      <c r="I13" s="7"/>
      <c r="J13" s="3"/>
      <c r="K13" s="3" t="s">
        <v>49</v>
      </c>
      <c r="L13" s="3" t="s">
        <v>49</v>
      </c>
      <c r="M13" s="3" t="s">
        <v>49</v>
      </c>
      <c r="N13" s="3" t="s">
        <v>49</v>
      </c>
      <c r="O13" s="3" t="s">
        <v>49</v>
      </c>
      <c r="P13" s="3" t="s">
        <v>49</v>
      </c>
      <c r="Q13" s="3"/>
      <c r="R13" s="3" t="s">
        <v>49</v>
      </c>
      <c r="S13" s="3"/>
      <c r="T13" s="3">
        <f>排出者・排出数!B$2</f>
        <v>0</v>
      </c>
      <c r="U13" s="3">
        <f>排出者・排出数!B$3</f>
        <v>0</v>
      </c>
      <c r="V13" s="3">
        <f>排出者・排出数!B$4</f>
        <v>0</v>
      </c>
      <c r="W13" s="3">
        <f>排出者・排出数!B$5</f>
        <v>0</v>
      </c>
      <c r="X13" s="3">
        <f>排出者・排出数!B$6</f>
        <v>0</v>
      </c>
      <c r="Y13" s="3">
        <f>排出者・排出数!B$7</f>
        <v>0</v>
      </c>
      <c r="Z13" s="3">
        <f>排出者・排出数!B$8</f>
        <v>0</v>
      </c>
    </row>
    <row r="14" spans="1:26" ht="19.899999999999999" customHeight="1">
      <c r="A14" s="10" t="s">
        <v>10</v>
      </c>
      <c r="B14" s="3">
        <f t="shared" si="0"/>
        <v>9</v>
      </c>
      <c r="C14" s="3"/>
      <c r="D14" s="3"/>
      <c r="E14" s="7"/>
      <c r="F14" s="7"/>
      <c r="G14" s="7" t="s">
        <v>49</v>
      </c>
      <c r="H14" s="7"/>
      <c r="I14" s="7"/>
      <c r="J14" s="3"/>
      <c r="K14" s="3" t="s">
        <v>49</v>
      </c>
      <c r="L14" s="3" t="s">
        <v>49</v>
      </c>
      <c r="M14" s="3" t="s">
        <v>49</v>
      </c>
      <c r="N14" s="3" t="s">
        <v>49</v>
      </c>
      <c r="O14" s="3" t="s">
        <v>49</v>
      </c>
      <c r="P14" s="3" t="s">
        <v>49</v>
      </c>
      <c r="Q14" s="3"/>
      <c r="R14" s="3" t="s">
        <v>49</v>
      </c>
      <c r="S14" s="3"/>
      <c r="T14" s="3">
        <f>排出者・排出数!B$2</f>
        <v>0</v>
      </c>
      <c r="U14" s="3">
        <f>排出者・排出数!B$3</f>
        <v>0</v>
      </c>
      <c r="V14" s="3">
        <f>排出者・排出数!B$4</f>
        <v>0</v>
      </c>
      <c r="W14" s="3">
        <f>排出者・排出数!B$5</f>
        <v>0</v>
      </c>
      <c r="X14" s="3">
        <f>排出者・排出数!B$6</f>
        <v>0</v>
      </c>
      <c r="Y14" s="3">
        <f>排出者・排出数!B$7</f>
        <v>0</v>
      </c>
      <c r="Z14" s="3">
        <f>排出者・排出数!B$8</f>
        <v>0</v>
      </c>
    </row>
    <row r="15" spans="1:26" ht="19.899999999999999" customHeight="1">
      <c r="A15" s="10" t="s">
        <v>10</v>
      </c>
      <c r="B15" s="3">
        <f t="shared" si="0"/>
        <v>10</v>
      </c>
      <c r="C15" s="3"/>
      <c r="D15" s="3"/>
      <c r="E15" s="7"/>
      <c r="F15" s="7"/>
      <c r="G15" s="7" t="s">
        <v>49</v>
      </c>
      <c r="H15" s="7"/>
      <c r="I15" s="7"/>
      <c r="J15" s="3"/>
      <c r="K15" s="3" t="s">
        <v>49</v>
      </c>
      <c r="L15" s="3" t="s">
        <v>49</v>
      </c>
      <c r="M15" s="3" t="s">
        <v>49</v>
      </c>
      <c r="N15" s="3" t="s">
        <v>49</v>
      </c>
      <c r="O15" s="3" t="s">
        <v>49</v>
      </c>
      <c r="P15" s="3" t="s">
        <v>49</v>
      </c>
      <c r="Q15" s="3"/>
      <c r="R15" s="3" t="s">
        <v>49</v>
      </c>
      <c r="S15" s="3"/>
      <c r="T15" s="3">
        <f>排出者・排出数!B$2</f>
        <v>0</v>
      </c>
      <c r="U15" s="3">
        <f>排出者・排出数!B$3</f>
        <v>0</v>
      </c>
      <c r="V15" s="3">
        <f>排出者・排出数!B$4</f>
        <v>0</v>
      </c>
      <c r="W15" s="3">
        <f>排出者・排出数!B$5</f>
        <v>0</v>
      </c>
      <c r="X15" s="3">
        <f>排出者・排出数!B$6</f>
        <v>0</v>
      </c>
      <c r="Y15" s="3">
        <f>排出者・排出数!B$7</f>
        <v>0</v>
      </c>
      <c r="Z15" s="3">
        <f>排出者・排出数!B$8</f>
        <v>0</v>
      </c>
    </row>
    <row r="16" spans="1:26" ht="19.899999999999999" customHeight="1">
      <c r="A16" s="10" t="s">
        <v>10</v>
      </c>
      <c r="B16" s="3">
        <f t="shared" si="0"/>
        <v>11</v>
      </c>
      <c r="C16" s="3"/>
      <c r="D16" s="3"/>
      <c r="E16" s="7"/>
      <c r="F16" s="7"/>
      <c r="G16" s="7" t="s">
        <v>49</v>
      </c>
      <c r="H16" s="7"/>
      <c r="I16" s="7"/>
      <c r="J16" s="3"/>
      <c r="K16" s="3" t="s">
        <v>49</v>
      </c>
      <c r="L16" s="3" t="s">
        <v>49</v>
      </c>
      <c r="M16" s="3" t="s">
        <v>49</v>
      </c>
      <c r="N16" s="3" t="s">
        <v>49</v>
      </c>
      <c r="O16" s="3" t="s">
        <v>49</v>
      </c>
      <c r="P16" s="3" t="s">
        <v>49</v>
      </c>
      <c r="Q16" s="3"/>
      <c r="R16" s="3" t="s">
        <v>49</v>
      </c>
      <c r="S16" s="3"/>
      <c r="T16" s="3">
        <f>排出者・排出数!B$2</f>
        <v>0</v>
      </c>
      <c r="U16" s="3">
        <f>排出者・排出数!B$3</f>
        <v>0</v>
      </c>
      <c r="V16" s="3">
        <f>排出者・排出数!B$4</f>
        <v>0</v>
      </c>
      <c r="W16" s="3">
        <f>排出者・排出数!B$5</f>
        <v>0</v>
      </c>
      <c r="X16" s="3">
        <f>排出者・排出数!B$6</f>
        <v>0</v>
      </c>
      <c r="Y16" s="3">
        <f>排出者・排出数!B$7</f>
        <v>0</v>
      </c>
      <c r="Z16" s="3">
        <f>排出者・排出数!B$8</f>
        <v>0</v>
      </c>
    </row>
    <row r="17" spans="1:26" ht="19.899999999999999" customHeight="1">
      <c r="A17" s="10" t="s">
        <v>10</v>
      </c>
      <c r="B17" s="3">
        <f t="shared" si="0"/>
        <v>12</v>
      </c>
      <c r="C17" s="3"/>
      <c r="D17" s="3"/>
      <c r="E17" s="7"/>
      <c r="F17" s="7"/>
      <c r="G17" s="7" t="s">
        <v>49</v>
      </c>
      <c r="H17" s="7"/>
      <c r="I17" s="7"/>
      <c r="J17" s="3"/>
      <c r="K17" s="3" t="s">
        <v>49</v>
      </c>
      <c r="L17" s="3" t="s">
        <v>49</v>
      </c>
      <c r="M17" s="3" t="s">
        <v>49</v>
      </c>
      <c r="N17" s="3" t="s">
        <v>49</v>
      </c>
      <c r="O17" s="3" t="s">
        <v>49</v>
      </c>
      <c r="P17" s="3" t="s">
        <v>49</v>
      </c>
      <c r="Q17" s="3"/>
      <c r="R17" s="3" t="s">
        <v>49</v>
      </c>
      <c r="S17" s="3"/>
      <c r="T17" s="3">
        <f>排出者・排出数!B$2</f>
        <v>0</v>
      </c>
      <c r="U17" s="3">
        <f>排出者・排出数!B$3</f>
        <v>0</v>
      </c>
      <c r="V17" s="3">
        <f>排出者・排出数!B$4</f>
        <v>0</v>
      </c>
      <c r="W17" s="3">
        <f>排出者・排出数!B$5</f>
        <v>0</v>
      </c>
      <c r="X17" s="3">
        <f>排出者・排出数!B$6</f>
        <v>0</v>
      </c>
      <c r="Y17" s="3">
        <f>排出者・排出数!B$7</f>
        <v>0</v>
      </c>
      <c r="Z17" s="3">
        <f>排出者・排出数!B$8</f>
        <v>0</v>
      </c>
    </row>
    <row r="18" spans="1:26" ht="19.899999999999999" customHeight="1">
      <c r="A18" s="10" t="s">
        <v>10</v>
      </c>
      <c r="B18" s="3">
        <f t="shared" si="0"/>
        <v>13</v>
      </c>
      <c r="C18" s="3"/>
      <c r="D18" s="3"/>
      <c r="E18" s="7"/>
      <c r="F18" s="7"/>
      <c r="G18" s="7" t="s">
        <v>49</v>
      </c>
      <c r="H18" s="7"/>
      <c r="I18" s="7"/>
      <c r="J18" s="3"/>
      <c r="K18" s="3" t="s">
        <v>49</v>
      </c>
      <c r="L18" s="3" t="s">
        <v>49</v>
      </c>
      <c r="M18" s="3" t="s">
        <v>49</v>
      </c>
      <c r="N18" s="3" t="s">
        <v>49</v>
      </c>
      <c r="O18" s="3" t="s">
        <v>49</v>
      </c>
      <c r="P18" s="3" t="s">
        <v>49</v>
      </c>
      <c r="Q18" s="3"/>
      <c r="R18" s="3" t="s">
        <v>49</v>
      </c>
      <c r="S18" s="3"/>
      <c r="T18" s="3">
        <f>排出者・排出数!B$2</f>
        <v>0</v>
      </c>
      <c r="U18" s="3">
        <f>排出者・排出数!B$3</f>
        <v>0</v>
      </c>
      <c r="V18" s="3">
        <f>排出者・排出数!B$4</f>
        <v>0</v>
      </c>
      <c r="W18" s="3">
        <f>排出者・排出数!B$5</f>
        <v>0</v>
      </c>
      <c r="X18" s="3">
        <f>排出者・排出数!B$6</f>
        <v>0</v>
      </c>
      <c r="Y18" s="3">
        <f>排出者・排出数!B$7</f>
        <v>0</v>
      </c>
      <c r="Z18" s="3">
        <f>排出者・排出数!B$8</f>
        <v>0</v>
      </c>
    </row>
    <row r="19" spans="1:26" ht="19.899999999999999" customHeight="1">
      <c r="B19" s="21" t="s">
        <v>12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26" ht="19.899999999999999" customHeight="1">
      <c r="B20" s="31" t="s">
        <v>63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26" ht="19.899999999999999" customHeight="1">
      <c r="B21" s="22" t="s">
        <v>64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26" ht="19.899999999999999" customHeight="1">
      <c r="B22" s="22" t="s">
        <v>65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26" ht="19.899999999999999" customHeight="1">
      <c r="B23" s="29" t="s">
        <v>66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26" ht="19.899999999999999" customHeight="1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26" ht="19.899999999999999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7" spans="1:26">
      <c r="H27" s="1" t="s">
        <v>50</v>
      </c>
    </row>
    <row r="28" spans="1:26">
      <c r="H28" s="1" t="s">
        <v>67</v>
      </c>
    </row>
    <row r="29" spans="1:26">
      <c r="H29" s="1" t="s">
        <v>68</v>
      </c>
    </row>
    <row r="30" spans="1:26">
      <c r="H30" s="1" t="s">
        <v>69</v>
      </c>
    </row>
    <row r="31" spans="1:26">
      <c r="H31" s="1" t="s">
        <v>56</v>
      </c>
    </row>
    <row r="32" spans="1:26">
      <c r="H32" s="1" t="s">
        <v>70</v>
      </c>
    </row>
    <row r="33" spans="8:8">
      <c r="H33" s="1" t="s">
        <v>71</v>
      </c>
    </row>
    <row r="34" spans="8:8">
      <c r="H34" s="1" t="s">
        <v>72</v>
      </c>
    </row>
  </sheetData>
  <mergeCells count="8">
    <mergeCell ref="K1:P1"/>
    <mergeCell ref="B23:S23"/>
    <mergeCell ref="B24:S24"/>
    <mergeCell ref="B25:S25"/>
    <mergeCell ref="B19:S19"/>
    <mergeCell ref="B20:S20"/>
    <mergeCell ref="B21:S21"/>
    <mergeCell ref="B22:S22"/>
  </mergeCells>
  <phoneticPr fontId="1"/>
  <dataValidations count="2">
    <dataValidation type="decimal" operator="greaterThan" allowBlank="1" showInputMessage="1" showErrorMessage="1" sqref="I3:J18 Q3:Q18" xr:uid="{00000000-0002-0000-0100-000000000000}">
      <formula1>0</formula1>
    </dataValidation>
    <dataValidation type="list" allowBlank="1" showInputMessage="1" showErrorMessage="1" sqref="H3:H18" xr:uid="{00000000-0002-0000-0100-000001000000}">
      <formula1>$H$27:$H$34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B.TOMIYASU</dc:creator>
  <cp:keywords/>
  <dc:description/>
  <cp:lastModifiedBy/>
  <cp:revision/>
  <dcterms:created xsi:type="dcterms:W3CDTF">2012-07-25T08:54:16Z</dcterms:created>
  <dcterms:modified xsi:type="dcterms:W3CDTF">2024-08-30T01:20:48Z</dcterms:modified>
  <cp:category/>
  <cp:contentStatus/>
</cp:coreProperties>
</file>