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13理学部\06環境安全研究センター\data\03定期業務\10_塗料・バッテリー\2024(R6年度）\"/>
    </mc:Choice>
  </mc:AlternateContent>
  <xr:revisionPtr revIDLastSave="0" documentId="8_{45CB7C81-D0B9-48EB-B449-4A91EBBFB611}" xr6:coauthVersionLast="47" xr6:coauthVersionMax="47" xr10:uidLastSave="{00000000-0000-0000-0000-000000000000}"/>
  <bookViews>
    <workbookView xWindow="3000" yWindow="705" windowWidth="23040" windowHeight="14460" tabRatio="759" xr2:uid="{00000000-000D-0000-FFFF-FFFF00000000}"/>
  </bookViews>
  <sheets>
    <sheet name="排出者・排出数" sheetId="1" r:id="rId1"/>
    <sheet name="1 塗料・液体" sheetId="2" r:id="rId2"/>
    <sheet name="2 塗料・固体" sheetId="16" r:id="rId3"/>
    <sheet name="3 薄め液" sheetId="11" r:id="rId4"/>
    <sheet name="4 スプレー類" sheetId="15" r:id="rId5"/>
    <sheet name="5 鉛蓄電池" sheetId="6" r:id="rId6"/>
  </sheets>
  <definedNames>
    <definedName name="_xlnm.Print_Area" localSheetId="1">'1 塗料・液体'!$A$1:$Z$17</definedName>
    <definedName name="_xlnm.Print_Area" localSheetId="2">'2 塗料・固体'!$A$1:$Z$17</definedName>
    <definedName name="_xlnm.Print_Area" localSheetId="3">'3 薄め液'!$A$1:$Z$17</definedName>
    <definedName name="_xlnm.Print_Area" localSheetId="4">'4 スプレー類'!$A$1:$Z$19</definedName>
    <definedName name="_xlnm.Print_Area" localSheetId="5">'5 鉛蓄電池'!$A$1:$Z$19</definedName>
    <definedName name="_xlnm.Print_Area" localSheetId="0">排出者・排出数!$A$1:$C$18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4" i="2" l="1"/>
  <c r="T3" i="15" l="1"/>
  <c r="U3" i="15"/>
  <c r="V3" i="15"/>
  <c r="W3" i="15"/>
  <c r="X3" i="15"/>
  <c r="Y3" i="15"/>
  <c r="Z3" i="15"/>
  <c r="Z12" i="16" l="1"/>
  <c r="Y12" i="16"/>
  <c r="X12" i="16"/>
  <c r="W12" i="16"/>
  <c r="V12" i="16"/>
  <c r="U12" i="16"/>
  <c r="T12" i="16"/>
  <c r="Z11" i="16"/>
  <c r="Y11" i="16"/>
  <c r="X11" i="16"/>
  <c r="W11" i="16"/>
  <c r="V11" i="16"/>
  <c r="U11" i="16"/>
  <c r="T11" i="16"/>
  <c r="Z10" i="16"/>
  <c r="Y10" i="16"/>
  <c r="X10" i="16"/>
  <c r="W10" i="16"/>
  <c r="V10" i="16"/>
  <c r="U10" i="16"/>
  <c r="T10" i="16"/>
  <c r="Z9" i="16"/>
  <c r="Y9" i="16"/>
  <c r="X9" i="16"/>
  <c r="W9" i="16"/>
  <c r="V9" i="16"/>
  <c r="U9" i="16"/>
  <c r="T9" i="16"/>
  <c r="Z8" i="16"/>
  <c r="Y8" i="16"/>
  <c r="X8" i="16"/>
  <c r="W8" i="16"/>
  <c r="V8" i="16"/>
  <c r="U8" i="16"/>
  <c r="T8" i="16"/>
  <c r="Z7" i="16"/>
  <c r="Y7" i="16"/>
  <c r="X7" i="16"/>
  <c r="W7" i="16"/>
  <c r="V7" i="16"/>
  <c r="U7" i="16"/>
  <c r="T7" i="16"/>
  <c r="Z6" i="16"/>
  <c r="Y6" i="16"/>
  <c r="X6" i="16"/>
  <c r="W6" i="16"/>
  <c r="V6" i="16"/>
  <c r="U6" i="16"/>
  <c r="T6" i="16"/>
  <c r="Z5" i="16"/>
  <c r="Y5" i="16"/>
  <c r="X5" i="16"/>
  <c r="W5" i="16"/>
  <c r="V5" i="16"/>
  <c r="U5" i="16"/>
  <c r="T5" i="16"/>
  <c r="Z4" i="16"/>
  <c r="Y4" i="16"/>
  <c r="X4" i="16"/>
  <c r="W4" i="16"/>
  <c r="V4" i="16"/>
  <c r="U4" i="16"/>
  <c r="T4" i="16"/>
  <c r="B4" i="16"/>
  <c r="B5" i="16" s="1"/>
  <c r="B6" i="16" s="1"/>
  <c r="B7" i="16" s="1"/>
  <c r="B8" i="16" s="1"/>
  <c r="B9" i="16" s="1"/>
  <c r="B10" i="16" s="1"/>
  <c r="B11" i="16" s="1"/>
  <c r="B12" i="16" s="1"/>
  <c r="Z3" i="16"/>
  <c r="Y3" i="16"/>
  <c r="X3" i="16"/>
  <c r="W3" i="16"/>
  <c r="V3" i="16"/>
  <c r="U3" i="16"/>
  <c r="T3" i="16"/>
  <c r="T13" i="6"/>
  <c r="T12" i="6"/>
  <c r="T11" i="6"/>
  <c r="T10" i="6"/>
  <c r="T9" i="6"/>
  <c r="T8" i="6"/>
  <c r="T7" i="6"/>
  <c r="T6" i="6"/>
  <c r="T5" i="6"/>
  <c r="T4" i="6"/>
  <c r="T12" i="15"/>
  <c r="T11" i="15"/>
  <c r="T10" i="15"/>
  <c r="T9" i="15"/>
  <c r="T8" i="15"/>
  <c r="T7" i="15"/>
  <c r="T6" i="15"/>
  <c r="T5" i="15"/>
  <c r="T4" i="15"/>
  <c r="T12" i="11"/>
  <c r="T11" i="11"/>
  <c r="T10" i="11"/>
  <c r="T9" i="11"/>
  <c r="T8" i="11"/>
  <c r="T7" i="11"/>
  <c r="T6" i="11"/>
  <c r="T5" i="11"/>
  <c r="T4" i="11"/>
  <c r="T3" i="11"/>
  <c r="U4" i="6"/>
  <c r="U5" i="6"/>
  <c r="U6" i="6"/>
  <c r="U7" i="6"/>
  <c r="U8" i="6"/>
  <c r="U9" i="6"/>
  <c r="U10" i="6"/>
  <c r="U11" i="6"/>
  <c r="U12" i="6"/>
  <c r="U13" i="6"/>
  <c r="T12" i="2"/>
  <c r="T11" i="2"/>
  <c r="T10" i="2"/>
  <c r="T9" i="2"/>
  <c r="T8" i="2"/>
  <c r="T7" i="2"/>
  <c r="T6" i="2"/>
  <c r="T5" i="2"/>
  <c r="T4" i="2"/>
  <c r="T3" i="2"/>
  <c r="Z13" i="6"/>
  <c r="Y13" i="6"/>
  <c r="X13" i="6"/>
  <c r="W13" i="6"/>
  <c r="V13" i="6"/>
  <c r="Z12" i="6"/>
  <c r="Y12" i="6"/>
  <c r="X12" i="6"/>
  <c r="W12" i="6"/>
  <c r="V12" i="6"/>
  <c r="Z11" i="6"/>
  <c r="Y11" i="6"/>
  <c r="X11" i="6"/>
  <c r="W11" i="6"/>
  <c r="V11" i="6"/>
  <c r="Z10" i="6"/>
  <c r="Y10" i="6"/>
  <c r="X10" i="6"/>
  <c r="W10" i="6"/>
  <c r="V10" i="6"/>
  <c r="Z9" i="6"/>
  <c r="Y9" i="6"/>
  <c r="X9" i="6"/>
  <c r="W9" i="6"/>
  <c r="V9" i="6"/>
  <c r="Z8" i="6"/>
  <c r="Y8" i="6"/>
  <c r="X8" i="6"/>
  <c r="W8" i="6"/>
  <c r="V8" i="6"/>
  <c r="Z7" i="6"/>
  <c r="Y7" i="6"/>
  <c r="X7" i="6"/>
  <c r="W7" i="6"/>
  <c r="V7" i="6"/>
  <c r="Z6" i="6"/>
  <c r="Y6" i="6"/>
  <c r="X6" i="6"/>
  <c r="W6" i="6"/>
  <c r="V6" i="6"/>
  <c r="Z5" i="6"/>
  <c r="Y5" i="6"/>
  <c r="X5" i="6"/>
  <c r="W5" i="6"/>
  <c r="V5" i="6"/>
  <c r="Z4" i="6"/>
  <c r="Y4" i="6"/>
  <c r="X4" i="6"/>
  <c r="W4" i="6"/>
  <c r="V4" i="6"/>
  <c r="Z12" i="15"/>
  <c r="Y12" i="15"/>
  <c r="X12" i="15"/>
  <c r="W12" i="15"/>
  <c r="V12" i="15"/>
  <c r="U12" i="15"/>
  <c r="Z11" i="15"/>
  <c r="Y11" i="15"/>
  <c r="X11" i="15"/>
  <c r="W11" i="15"/>
  <c r="V11" i="15"/>
  <c r="U11" i="15"/>
  <c r="Z10" i="15"/>
  <c r="Y10" i="15"/>
  <c r="X10" i="15"/>
  <c r="W10" i="15"/>
  <c r="V10" i="15"/>
  <c r="U10" i="15"/>
  <c r="Z9" i="15"/>
  <c r="Y9" i="15"/>
  <c r="X9" i="15"/>
  <c r="W9" i="15"/>
  <c r="V9" i="15"/>
  <c r="U9" i="15"/>
  <c r="Z8" i="15"/>
  <c r="Y8" i="15"/>
  <c r="X8" i="15"/>
  <c r="W8" i="15"/>
  <c r="V8" i="15"/>
  <c r="U8" i="15"/>
  <c r="Z7" i="15"/>
  <c r="Y7" i="15"/>
  <c r="X7" i="15"/>
  <c r="W7" i="15"/>
  <c r="V7" i="15"/>
  <c r="U7" i="15"/>
  <c r="Z6" i="15"/>
  <c r="Y6" i="15"/>
  <c r="X6" i="15"/>
  <c r="W6" i="15"/>
  <c r="V6" i="15"/>
  <c r="U6" i="15"/>
  <c r="Z5" i="15"/>
  <c r="Y5" i="15"/>
  <c r="X5" i="15"/>
  <c r="W5" i="15"/>
  <c r="V5" i="15"/>
  <c r="U5" i="15"/>
  <c r="Z4" i="15"/>
  <c r="Y4" i="15"/>
  <c r="X4" i="15"/>
  <c r="W4" i="15"/>
  <c r="V4" i="15"/>
  <c r="U4" i="15"/>
  <c r="Z12" i="11"/>
  <c r="Y12" i="11"/>
  <c r="X12" i="11"/>
  <c r="W12" i="11"/>
  <c r="V12" i="11"/>
  <c r="U12" i="11"/>
  <c r="Z11" i="11"/>
  <c r="Y11" i="11"/>
  <c r="X11" i="11"/>
  <c r="W11" i="11"/>
  <c r="V11" i="11"/>
  <c r="U11" i="11"/>
  <c r="Z10" i="11"/>
  <c r="Y10" i="11"/>
  <c r="X10" i="11"/>
  <c r="W10" i="11"/>
  <c r="V10" i="11"/>
  <c r="U10" i="11"/>
  <c r="Z9" i="11"/>
  <c r="Y9" i="11"/>
  <c r="X9" i="11"/>
  <c r="W9" i="11"/>
  <c r="V9" i="11"/>
  <c r="U9" i="11"/>
  <c r="Z8" i="11"/>
  <c r="Y8" i="11"/>
  <c r="X8" i="11"/>
  <c r="W8" i="11"/>
  <c r="V8" i="11"/>
  <c r="U8" i="11"/>
  <c r="Z7" i="11"/>
  <c r="Y7" i="11"/>
  <c r="X7" i="11"/>
  <c r="W7" i="11"/>
  <c r="V7" i="11"/>
  <c r="U7" i="11"/>
  <c r="Z6" i="11"/>
  <c r="Y6" i="11"/>
  <c r="X6" i="11"/>
  <c r="W6" i="11"/>
  <c r="V6" i="11"/>
  <c r="U6" i="11"/>
  <c r="Z5" i="11"/>
  <c r="Y5" i="11"/>
  <c r="X5" i="11"/>
  <c r="W5" i="11"/>
  <c r="V5" i="11"/>
  <c r="U5" i="11"/>
  <c r="Z4" i="11"/>
  <c r="Y4" i="11"/>
  <c r="X4" i="11"/>
  <c r="W4" i="11"/>
  <c r="V4" i="11"/>
  <c r="U4" i="11"/>
  <c r="Z3" i="11"/>
  <c r="Y3" i="11"/>
  <c r="X3" i="11"/>
  <c r="W3" i="11"/>
  <c r="V3" i="11"/>
  <c r="U3" i="11"/>
  <c r="Z12" i="2"/>
  <c r="Y12" i="2"/>
  <c r="X12" i="2"/>
  <c r="W12" i="2"/>
  <c r="V12" i="2"/>
  <c r="U12" i="2"/>
  <c r="Z11" i="2"/>
  <c r="Y11" i="2"/>
  <c r="X11" i="2"/>
  <c r="W11" i="2"/>
  <c r="V11" i="2"/>
  <c r="U11" i="2"/>
  <c r="Z10" i="2"/>
  <c r="Y10" i="2"/>
  <c r="X10" i="2"/>
  <c r="W10" i="2"/>
  <c r="V10" i="2"/>
  <c r="U10" i="2"/>
  <c r="Z9" i="2"/>
  <c r="Y9" i="2"/>
  <c r="X9" i="2"/>
  <c r="W9" i="2"/>
  <c r="V9" i="2"/>
  <c r="U9" i="2"/>
  <c r="Z8" i="2"/>
  <c r="Y8" i="2"/>
  <c r="X8" i="2"/>
  <c r="W8" i="2"/>
  <c r="V8" i="2"/>
  <c r="U8" i="2"/>
  <c r="Z7" i="2"/>
  <c r="Y7" i="2"/>
  <c r="X7" i="2"/>
  <c r="W7" i="2"/>
  <c r="V7" i="2"/>
  <c r="U7" i="2"/>
  <c r="Z6" i="2"/>
  <c r="Y6" i="2"/>
  <c r="X6" i="2"/>
  <c r="W6" i="2"/>
  <c r="V6" i="2"/>
  <c r="U6" i="2"/>
  <c r="Z5" i="2"/>
  <c r="Y5" i="2"/>
  <c r="X5" i="2"/>
  <c r="W5" i="2"/>
  <c r="V5" i="2"/>
  <c r="U5" i="2"/>
  <c r="Z4" i="2"/>
  <c r="Y4" i="2"/>
  <c r="X4" i="2"/>
  <c r="W4" i="2"/>
  <c r="V4" i="2"/>
  <c r="U4" i="2"/>
  <c r="Z3" i="2"/>
  <c r="Y3" i="2"/>
  <c r="X3" i="2"/>
  <c r="W3" i="2"/>
  <c r="V3" i="2"/>
  <c r="U3" i="2"/>
  <c r="B4" i="15"/>
  <c r="B5" i="15" s="1"/>
  <c r="B6" i="15" s="1"/>
  <c r="B7" i="15" s="1"/>
  <c r="B8" i="15" s="1"/>
  <c r="B9" i="15" s="1"/>
  <c r="B10" i="15" s="1"/>
  <c r="B11" i="15" s="1"/>
  <c r="B12" i="15" s="1"/>
  <c r="B4" i="11"/>
  <c r="B5" i="11" s="1"/>
  <c r="B6" i="11" s="1"/>
  <c r="B7" i="11" s="1"/>
  <c r="B8" i="11" s="1"/>
  <c r="B9" i="11" s="1"/>
  <c r="B10" i="11" s="1"/>
  <c r="B11" i="11" s="1"/>
  <c r="B12" i="11" s="1"/>
  <c r="B5" i="6"/>
  <c r="B6" i="6" s="1"/>
  <c r="B7" i="6" s="1"/>
  <c r="B8" i="6" s="1"/>
  <c r="B9" i="6" s="1"/>
  <c r="B10" i="6" s="1"/>
  <c r="B11" i="6" s="1"/>
  <c r="B12" i="6" s="1"/>
  <c r="B13" i="6" s="1"/>
  <c r="B5" i="2"/>
  <c r="B6" i="2" s="1"/>
  <c r="B7" i="2" s="1"/>
  <c r="B8" i="2" s="1"/>
  <c r="B9" i="2" s="1"/>
  <c r="B10" i="2" s="1"/>
  <c r="B11" i="2" s="1"/>
  <c r="B12" i="2" s="1"/>
</calcChain>
</file>

<file path=xl/sharedStrings.xml><?xml version="1.0" encoding="utf-8"?>
<sst xmlns="http://schemas.openxmlformats.org/spreadsheetml/2006/main" count="694" uniqueCount="77">
  <si>
    <t>表　排出者・排出数</t>
    <rPh sb="0" eb="1">
      <t>ヒョウ</t>
    </rPh>
    <rPh sb="2" eb="5">
      <t>ハイシュツシャ</t>
    </rPh>
    <rPh sb="6" eb="8">
      <t>ハイシュツ</t>
    </rPh>
    <rPh sb="8" eb="9">
      <t>スウ</t>
    </rPh>
    <phoneticPr fontId="1"/>
  </si>
  <si>
    <t>部局名：</t>
    <rPh sb="0" eb="2">
      <t>ブキョク</t>
    </rPh>
    <rPh sb="2" eb="3">
      <t>メイ</t>
    </rPh>
    <phoneticPr fontId="1"/>
  </si>
  <si>
    <t>専攻名：</t>
    <rPh sb="0" eb="2">
      <t>センコウ</t>
    </rPh>
    <rPh sb="2" eb="3">
      <t>メイ</t>
    </rPh>
    <phoneticPr fontId="1"/>
  </si>
  <si>
    <t>研究室名：</t>
    <rPh sb="0" eb="3">
      <t>ケンキュウシツ</t>
    </rPh>
    <rPh sb="3" eb="4">
      <t>メイ</t>
    </rPh>
    <phoneticPr fontId="1"/>
  </si>
  <si>
    <t>排出者名：</t>
    <rPh sb="0" eb="3">
      <t>ハイシュツシャ</t>
    </rPh>
    <rPh sb="3" eb="4">
      <t>メイ</t>
    </rPh>
    <phoneticPr fontId="1"/>
  </si>
  <si>
    <t>電話番号：</t>
  </si>
  <si>
    <t>保管場所：</t>
    <rPh sb="0" eb="2">
      <t>ホカン</t>
    </rPh>
    <rPh sb="2" eb="4">
      <t>バショ</t>
    </rPh>
    <phoneticPr fontId="1"/>
  </si>
  <si>
    <t>地区</t>
    <rPh sb="0" eb="2">
      <t>チク</t>
    </rPh>
    <phoneticPr fontId="1"/>
  </si>
  <si>
    <t>号館</t>
    <rPh sb="0" eb="2">
      <t>ゴウカン</t>
    </rPh>
    <phoneticPr fontId="1"/>
  </si>
  <si>
    <t>排出希望数：</t>
    <rPh sb="0" eb="2">
      <t>ハイシュツ</t>
    </rPh>
    <rPh sb="2" eb="4">
      <t>キボウ</t>
    </rPh>
    <rPh sb="4" eb="5">
      <t>スウ</t>
    </rPh>
    <phoneticPr fontId="1"/>
  </si>
  <si>
    <t>本（合計）</t>
    <rPh sb="0" eb="1">
      <t>ホン</t>
    </rPh>
    <rPh sb="2" eb="4">
      <t>ゴウケイ</t>
    </rPh>
    <phoneticPr fontId="1"/>
  </si>
  <si>
    <t>1 塗料・液体</t>
    <rPh sb="2" eb="4">
      <t>トリョウ</t>
    </rPh>
    <rPh sb="5" eb="7">
      <t>エキタイ</t>
    </rPh>
    <phoneticPr fontId="1"/>
  </si>
  <si>
    <t>本</t>
    <rPh sb="0" eb="1">
      <t>ホン</t>
    </rPh>
    <phoneticPr fontId="1"/>
  </si>
  <si>
    <t>2 塗料・固体</t>
    <rPh sb="2" eb="4">
      <t>トリョウ</t>
    </rPh>
    <rPh sb="5" eb="7">
      <t>コタイ</t>
    </rPh>
    <phoneticPr fontId="1"/>
  </si>
  <si>
    <t>3 薄め液</t>
    <rPh sb="2" eb="3">
      <t>ウス</t>
    </rPh>
    <rPh sb="4" eb="5">
      <t>エキ</t>
    </rPh>
    <phoneticPr fontId="1"/>
  </si>
  <si>
    <t>4 スプレー類</t>
    <rPh sb="6" eb="7">
      <t>ルイ</t>
    </rPh>
    <phoneticPr fontId="1"/>
  </si>
  <si>
    <t>5 鉛蓄電池</t>
    <rPh sb="2" eb="3">
      <t>ナマリ</t>
    </rPh>
    <rPh sb="3" eb="6">
      <t>チクデンチ</t>
    </rPh>
    <phoneticPr fontId="1"/>
  </si>
  <si>
    <t>注：</t>
    <rPh sb="0" eb="1">
      <t>チュウ</t>
    </rPh>
    <phoneticPr fontId="1"/>
  </si>
  <si>
    <t>　保管場所の地区は，本郷や駒場Ⅰなどのように書いて下さい。</t>
    <phoneticPr fontId="1"/>
  </si>
  <si>
    <t>　このシートには，各区分の排出希望本数だけを書いて下さい。</t>
    <rPh sb="9" eb="12">
      <t>カククブン</t>
    </rPh>
    <rPh sb="13" eb="15">
      <t>ハイシュツ</t>
    </rPh>
    <rPh sb="15" eb="17">
      <t>キボウ</t>
    </rPh>
    <rPh sb="17" eb="19">
      <t>ホンスウ</t>
    </rPh>
    <rPh sb="22" eb="23">
      <t>カ</t>
    </rPh>
    <rPh sb="25" eb="26">
      <t>クダ</t>
    </rPh>
    <phoneticPr fontId="1"/>
  </si>
  <si>
    <t>　各区分の廃棄物の詳細情報は，該当するシートに書いて下さい。</t>
    <rPh sb="1" eb="4">
      <t>カククブン</t>
    </rPh>
    <rPh sb="5" eb="8">
      <t>ハイキブツ</t>
    </rPh>
    <rPh sb="9" eb="11">
      <t>ショウサイ</t>
    </rPh>
    <rPh sb="11" eb="13">
      <t>ジョウホウ</t>
    </rPh>
    <rPh sb="15" eb="17">
      <t>ガイトウ</t>
    </rPh>
    <rPh sb="23" eb="24">
      <t>カ</t>
    </rPh>
    <rPh sb="26" eb="27">
      <t>クダ</t>
    </rPh>
    <phoneticPr fontId="1"/>
  </si>
  <si>
    <t>表　塗料・液体</t>
    <rPh sb="0" eb="1">
      <t>ヒョウ</t>
    </rPh>
    <rPh sb="2" eb="4">
      <t>トリョウ</t>
    </rPh>
    <rPh sb="5" eb="7">
      <t>エキタイ</t>
    </rPh>
    <phoneticPr fontId="1"/>
  </si>
  <si>
    <t>###：入力不要</t>
    <rPh sb="4" eb="6">
      <t>ニュウリョク</t>
    </rPh>
    <rPh sb="6" eb="8">
      <t>フヨウ</t>
    </rPh>
    <phoneticPr fontId="1"/>
  </si>
  <si>
    <t>区分</t>
    <rPh sb="0" eb="2">
      <t>クブン</t>
    </rPh>
    <phoneticPr fontId="1"/>
  </si>
  <si>
    <t>研究室
通し番号</t>
    <rPh sb="0" eb="3">
      <t>ケンキュウシツ</t>
    </rPh>
    <rPh sb="4" eb="5">
      <t>トオ</t>
    </rPh>
    <rPh sb="6" eb="8">
      <t>バンゴウ</t>
    </rPh>
    <phoneticPr fontId="1"/>
  </si>
  <si>
    <t>塗料名</t>
    <rPh sb="0" eb="2">
      <t>トリョウ</t>
    </rPh>
    <rPh sb="2" eb="3">
      <t>メイ</t>
    </rPh>
    <phoneticPr fontId="1"/>
  </si>
  <si>
    <t>メーカー名</t>
    <rPh sb="4" eb="5">
      <t>メイ</t>
    </rPh>
    <phoneticPr fontId="1"/>
  </si>
  <si>
    <t>主たる内容物の物質名</t>
    <rPh sb="0" eb="1">
      <t>シュ</t>
    </rPh>
    <rPh sb="3" eb="5">
      <t>ナイヨウ</t>
    </rPh>
    <rPh sb="5" eb="6">
      <t>ブツ</t>
    </rPh>
    <rPh sb="7" eb="9">
      <t>ブッシツ</t>
    </rPh>
    <rPh sb="9" eb="10">
      <t>メイ</t>
    </rPh>
    <phoneticPr fontId="1"/>
  </si>
  <si>
    <t>略称</t>
    <rPh sb="0" eb="2">
      <t>リャクショウ</t>
    </rPh>
    <phoneticPr fontId="1"/>
  </si>
  <si>
    <t>溶剤の総濃度（パーセント）</t>
    <rPh sb="0" eb="2">
      <t>ヨウザイ</t>
    </rPh>
    <rPh sb="3" eb="4">
      <t>ソウ</t>
    </rPh>
    <rPh sb="4" eb="6">
      <t>ノウド</t>
    </rPh>
    <phoneticPr fontId="1"/>
  </si>
  <si>
    <t>容器の形状</t>
    <rPh sb="0" eb="2">
      <t>ヨウキ</t>
    </rPh>
    <rPh sb="3" eb="5">
      <t>ケイジョウ</t>
    </rPh>
    <phoneticPr fontId="1"/>
  </si>
  <si>
    <t>容器の容量
（リットル）</t>
    <rPh sb="0" eb="2">
      <t>ヨウキ</t>
    </rPh>
    <rPh sb="3" eb="5">
      <t>ヨウリョウ</t>
    </rPh>
    <phoneticPr fontId="1"/>
  </si>
  <si>
    <t>塗料の重量
（キログラム）</t>
    <rPh sb="0" eb="2">
      <t>トリョウ</t>
    </rPh>
    <phoneticPr fontId="1"/>
  </si>
  <si>
    <t>型番</t>
    <rPh sb="0" eb="2">
      <t>カタバン</t>
    </rPh>
    <phoneticPr fontId="1"/>
  </si>
  <si>
    <t>種類</t>
    <rPh sb="0" eb="2">
      <t>シュルイ</t>
    </rPh>
    <phoneticPr fontId="1"/>
  </si>
  <si>
    <t>電圧
（ボルト）</t>
    <rPh sb="0" eb="2">
      <t>デンアツ</t>
    </rPh>
    <phoneticPr fontId="1"/>
  </si>
  <si>
    <t>縦</t>
    <rPh sb="0" eb="1">
      <t>タテ</t>
    </rPh>
    <phoneticPr fontId="1"/>
  </si>
  <si>
    <t>横</t>
    <rPh sb="0" eb="1">
      <t>ヨコ</t>
    </rPh>
    <phoneticPr fontId="1"/>
  </si>
  <si>
    <t>高さ</t>
    <rPh sb="0" eb="1">
      <t>タカ</t>
    </rPh>
    <phoneticPr fontId="1"/>
  </si>
  <si>
    <t>容器込の重量
（キログラム）</t>
    <rPh sb="0" eb="2">
      <t>ヨウキ</t>
    </rPh>
    <rPh sb="2" eb="3">
      <t>コ</t>
    </rPh>
    <phoneticPr fontId="1"/>
  </si>
  <si>
    <t>容器の状態</t>
    <rPh sb="0" eb="2">
      <t>ヨウキ</t>
    </rPh>
    <rPh sb="3" eb="5">
      <t>ジョウタイ</t>
    </rPh>
    <phoneticPr fontId="1"/>
  </si>
  <si>
    <t>備考</t>
    <rPh sb="0" eb="2">
      <t>ビコウ</t>
    </rPh>
    <phoneticPr fontId="1"/>
  </si>
  <si>
    <t>部局名</t>
    <rPh sb="0" eb="2">
      <t>ブキョク</t>
    </rPh>
    <rPh sb="2" eb="3">
      <t>メイ</t>
    </rPh>
    <phoneticPr fontId="1"/>
  </si>
  <si>
    <t>専攻名</t>
    <rPh sb="0" eb="2">
      <t>センコウ</t>
    </rPh>
    <rPh sb="2" eb="3">
      <t>メイ</t>
    </rPh>
    <phoneticPr fontId="1"/>
  </si>
  <si>
    <t>研究室名</t>
    <rPh sb="0" eb="3">
      <t>ケンキュウシツ</t>
    </rPh>
    <rPh sb="3" eb="4">
      <t>メイ</t>
    </rPh>
    <phoneticPr fontId="1"/>
  </si>
  <si>
    <t>排出者名</t>
    <rPh sb="0" eb="3">
      <t>ハイシュツシャ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</si>
  <si>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</si>
  <si>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保管場所
（地区）</t>
    <rPh sb="0" eb="2">
      <t>ホカン</t>
    </rPh>
    <rPh sb="2" eb="4">
      <t>バショ</t>
    </rPh>
    <rPh sb="6" eb="8">
      <t>チク</t>
    </rPh>
    <phoneticPr fontId="1"/>
  </si>
  <si>
    <t>保管場所
（号館）</t>
    <rPh sb="0" eb="2">
      <t>ホカン</t>
    </rPh>
    <rPh sb="2" eb="4">
      <t>バショ</t>
    </rPh>
    <rPh sb="6" eb="8">
      <t>ゴウカン</t>
    </rPh>
    <phoneticPr fontId="1"/>
  </si>
  <si>
    <t>###</t>
    <phoneticPr fontId="1"/>
  </si>
  <si>
    <t>　同じ廃棄物が複数本ある場合にはまとめず，1本ごとに1つの研究室通し番号を付け，リストの複数行に記入して下さい。</t>
    <phoneticPr fontId="1"/>
  </si>
  <si>
    <t>　容器の形状は，一斗缶や円筒塗料缶，模型用塗料瓶などのように書いて下さい。</t>
    <rPh sb="1" eb="3">
      <t>ヨウキ</t>
    </rPh>
    <rPh sb="4" eb="6">
      <t>ケイジョウ</t>
    </rPh>
    <rPh sb="8" eb="9">
      <t>イチ</t>
    </rPh>
    <rPh sb="9" eb="10">
      <t>ト</t>
    </rPh>
    <rPh sb="10" eb="11">
      <t>カン</t>
    </rPh>
    <rPh sb="12" eb="14">
      <t>エントウ</t>
    </rPh>
    <rPh sb="14" eb="16">
      <t>トリョウ</t>
    </rPh>
    <rPh sb="16" eb="17">
      <t>カン</t>
    </rPh>
    <rPh sb="18" eb="20">
      <t>モケイ</t>
    </rPh>
    <rPh sb="20" eb="21">
      <t>ヨウ</t>
    </rPh>
    <rPh sb="21" eb="23">
      <t>トリョウ</t>
    </rPh>
    <rPh sb="23" eb="24">
      <t>ビン</t>
    </rPh>
    <rPh sb="30" eb="31">
      <t>カ</t>
    </rPh>
    <rPh sb="33" eb="34">
      <t>クダ</t>
    </rPh>
    <phoneticPr fontId="1"/>
  </si>
  <si>
    <t>　油は排出できません。実験廃棄物 I 分類として処理して下さい。</t>
    <rPh sb="1" eb="2">
      <t>アブラ</t>
    </rPh>
    <rPh sb="3" eb="5">
      <t>ハイシュツ</t>
    </rPh>
    <rPh sb="11" eb="13">
      <t>ジッケン</t>
    </rPh>
    <rPh sb="13" eb="16">
      <t>ハイキブツ</t>
    </rPh>
    <rPh sb="19" eb="21">
      <t>ブンルイ</t>
    </rPh>
    <rPh sb="24" eb="26">
      <t>ショリ</t>
    </rPh>
    <rPh sb="28" eb="29">
      <t>クダ</t>
    </rPh>
    <phoneticPr fontId="1"/>
  </si>
  <si>
    <t>　全ての欄に詳しく書いて下さい。ただし備考欄は，必要がなければ空欄で構いません。</t>
    <rPh sb="1" eb="2">
      <t>スベ</t>
    </rPh>
    <rPh sb="4" eb="5">
      <t>ラン</t>
    </rPh>
    <rPh sb="6" eb="7">
      <t>クワ</t>
    </rPh>
    <rPh sb="9" eb="10">
      <t>カ</t>
    </rPh>
    <rPh sb="12" eb="13">
      <t>クダ</t>
    </rPh>
    <rPh sb="19" eb="21">
      <t>ビコウ</t>
    </rPh>
    <rPh sb="21" eb="22">
      <t>ラン</t>
    </rPh>
    <rPh sb="24" eb="26">
      <t>ヒツヨウ</t>
    </rPh>
    <rPh sb="31" eb="33">
      <t>クウラン</t>
    </rPh>
    <rPh sb="34" eb="35">
      <t>カマ</t>
    </rPh>
    <phoneticPr fontId="1"/>
  </si>
  <si>
    <t>表　塗料・固体</t>
    <rPh sb="0" eb="1">
      <t>ヒョウ</t>
    </rPh>
    <rPh sb="2" eb="4">
      <t>トリョウ</t>
    </rPh>
    <rPh sb="5" eb="7">
      <t>コタイ</t>
    </rPh>
    <phoneticPr fontId="1"/>
  </si>
  <si>
    <t>表　薄め液</t>
    <rPh sb="0" eb="1">
      <t>ヒョウ</t>
    </rPh>
    <rPh sb="2" eb="3">
      <t>ウス</t>
    </rPh>
    <rPh sb="4" eb="5">
      <t>エキ</t>
    </rPh>
    <phoneticPr fontId="1"/>
  </si>
  <si>
    <t>薄め液名</t>
    <rPh sb="0" eb="1">
      <t>ウス</t>
    </rPh>
    <rPh sb="2" eb="3">
      <t>エキ</t>
    </rPh>
    <rPh sb="3" eb="4">
      <t>メイ</t>
    </rPh>
    <phoneticPr fontId="1"/>
  </si>
  <si>
    <t>主たる溶剤の物質名</t>
    <rPh sb="0" eb="1">
      <t>シュ</t>
    </rPh>
    <rPh sb="3" eb="5">
      <t>ヨウザイ</t>
    </rPh>
    <rPh sb="6" eb="8">
      <t>ブッシツ</t>
    </rPh>
    <rPh sb="8" eb="9">
      <t>メイ</t>
    </rPh>
    <phoneticPr fontId="1"/>
  </si>
  <si>
    <t>溶剤の総濃度
（パーセント）</t>
    <rPh sb="0" eb="2">
      <t>ヨウザイ</t>
    </rPh>
    <rPh sb="3" eb="4">
      <t>ソウ</t>
    </rPh>
    <rPh sb="4" eb="6">
      <t>ノウド</t>
    </rPh>
    <phoneticPr fontId="1"/>
  </si>
  <si>
    <t>薄め液の重量
（キログラム）</t>
    <rPh sb="0" eb="1">
      <t>ウス</t>
    </rPh>
    <rPh sb="2" eb="3">
      <t>エキ</t>
    </rPh>
    <phoneticPr fontId="1"/>
  </si>
  <si>
    <t>　容器の形状は，一斗缶や円筒塗料缶，模型用塗料瓶などのように書いて下さい。</t>
    <phoneticPr fontId="1"/>
  </si>
  <si>
    <t>　純度の高いトルエン等は排出できません。廃棄試薬として処理して下さい。</t>
    <rPh sb="1" eb="3">
      <t>ジュンド</t>
    </rPh>
    <rPh sb="4" eb="5">
      <t>タカ</t>
    </rPh>
    <rPh sb="10" eb="11">
      <t>トウ</t>
    </rPh>
    <rPh sb="12" eb="14">
      <t>ハイシュツ</t>
    </rPh>
    <rPh sb="20" eb="22">
      <t>ハイキ</t>
    </rPh>
    <rPh sb="22" eb="24">
      <t>シヤク</t>
    </rPh>
    <rPh sb="27" eb="29">
      <t>ショリ</t>
    </rPh>
    <rPh sb="31" eb="32">
      <t>クダ</t>
    </rPh>
    <phoneticPr fontId="1"/>
  </si>
  <si>
    <t>表　スプレー類</t>
    <rPh sb="0" eb="1">
      <t>ヒョウ</t>
    </rPh>
    <rPh sb="6" eb="7">
      <t>ルイ</t>
    </rPh>
    <phoneticPr fontId="1"/>
  </si>
  <si>
    <t>商品名</t>
    <rPh sb="0" eb="2">
      <t>ショウヒン</t>
    </rPh>
    <rPh sb="2" eb="3">
      <t>メイ</t>
    </rPh>
    <phoneticPr fontId="1"/>
  </si>
  <si>
    <t>内容物の重量
（キログラム）</t>
    <rPh sb="0" eb="2">
      <t>ナイヨウ</t>
    </rPh>
    <rPh sb="2" eb="3">
      <t>ブツ</t>
    </rPh>
    <phoneticPr fontId="1"/>
  </si>
  <si>
    <t>容器込の重量
（キログラム）</t>
    <rPh sb="0" eb="2">
      <t>ヨウキ</t>
    </rPh>
    <rPh sb="2" eb="3">
      <t>コミ</t>
    </rPh>
    <phoneticPr fontId="1"/>
  </si>
  <si>
    <t>　容器の形状は，スプレー缶と書いて下さい。ただし特別な形状の場合には，詳しく書いて下さい。</t>
    <rPh sb="1" eb="3">
      <t>ヨウキ</t>
    </rPh>
    <rPh sb="4" eb="6">
      <t>ケイジョウ</t>
    </rPh>
    <rPh sb="12" eb="13">
      <t>カン</t>
    </rPh>
    <rPh sb="14" eb="15">
      <t>カ</t>
    </rPh>
    <rPh sb="17" eb="18">
      <t>クダ</t>
    </rPh>
    <rPh sb="24" eb="26">
      <t>トクベツ</t>
    </rPh>
    <rPh sb="27" eb="29">
      <t>ケイジョウ</t>
    </rPh>
    <rPh sb="30" eb="32">
      <t>バアイ</t>
    </rPh>
    <rPh sb="35" eb="36">
      <t>クワ</t>
    </rPh>
    <rPh sb="38" eb="39">
      <t>カ</t>
    </rPh>
    <rPh sb="41" eb="42">
      <t>クダ</t>
    </rPh>
    <phoneticPr fontId="1"/>
  </si>
  <si>
    <t>　市販のスプレー缶とは異なる実験系の小型ガスボンベは排出できません。</t>
    <rPh sb="1" eb="3">
      <t>シハン</t>
    </rPh>
    <rPh sb="8" eb="9">
      <t>カン</t>
    </rPh>
    <rPh sb="11" eb="12">
      <t>コト</t>
    </rPh>
    <rPh sb="14" eb="16">
      <t>ジッケン</t>
    </rPh>
    <rPh sb="16" eb="17">
      <t>ケイ</t>
    </rPh>
    <rPh sb="18" eb="20">
      <t>コガタ</t>
    </rPh>
    <rPh sb="26" eb="28">
      <t>ハイシュツ</t>
    </rPh>
    <phoneticPr fontId="1"/>
  </si>
  <si>
    <r>
      <t>　家庭用のカセットコンロのガスボンベやスプレーのり，</t>
    </r>
    <r>
      <rPr>
        <sz val="11"/>
        <color rgb="FFFF0000"/>
        <rFont val="ＭＳ Ｐゴシック"/>
        <family val="3"/>
        <charset val="128"/>
        <scheme val="minor"/>
      </rPr>
      <t>使い捨てライター</t>
    </r>
    <r>
      <rPr>
        <sz val="11"/>
        <color theme="1"/>
        <rFont val="ＭＳ Ｐゴシック"/>
        <family val="2"/>
        <charset val="128"/>
        <scheme val="minor"/>
      </rPr>
      <t>などが排出できます。</t>
    </r>
    <rPh sb="1" eb="4">
      <t>カテイヨウ</t>
    </rPh>
    <rPh sb="26" eb="27">
      <t>ツカ</t>
    </rPh>
    <rPh sb="28" eb="29">
      <t>ス</t>
    </rPh>
    <rPh sb="37" eb="39">
      <t>ハイシュツ</t>
    </rPh>
    <phoneticPr fontId="1"/>
  </si>
  <si>
    <t>　中身が見えませんので，内容物の重量は大凡の値で構いません。</t>
    <rPh sb="1" eb="3">
      <t>ナカミ</t>
    </rPh>
    <rPh sb="4" eb="5">
      <t>ミ</t>
    </rPh>
    <rPh sb="12" eb="14">
      <t>ナイヨウ</t>
    </rPh>
    <rPh sb="14" eb="15">
      <t>ブツ</t>
    </rPh>
    <rPh sb="19" eb="21">
      <t>オオヨソ</t>
    </rPh>
    <rPh sb="22" eb="23">
      <t>アタイ</t>
    </rPh>
    <rPh sb="24" eb="25">
      <t>カマ</t>
    </rPh>
    <phoneticPr fontId="1"/>
  </si>
  <si>
    <t>表　鉛蓄電池（開放型，シール型の2種類）</t>
    <rPh sb="0" eb="1">
      <t>ヒョウ</t>
    </rPh>
    <rPh sb="2" eb="3">
      <t>ナマリ</t>
    </rPh>
    <rPh sb="3" eb="6">
      <t>チクデンチ</t>
    </rPh>
    <rPh sb="7" eb="10">
      <t>カイホウガタ</t>
    </rPh>
    <rPh sb="14" eb="15">
      <t>カタ</t>
    </rPh>
    <rPh sb="17" eb="19">
      <t>シュルイ</t>
    </rPh>
    <phoneticPr fontId="1"/>
  </si>
  <si>
    <t>商品名</t>
    <rPh sb="0" eb="3">
      <t>ショウヒンメイ</t>
    </rPh>
    <phoneticPr fontId="1"/>
  </si>
  <si>
    <t>サイズ（センチメートル）</t>
    <phoneticPr fontId="1"/>
  </si>
  <si>
    <t>　種類の欄は，プルダウンリストから，自動車用のバッテリー等の開放型の場合に「開放型（カーバッテリー）」を，無停電電源装置等のシール型の場合に「シール型」を選んで下さい。</t>
    <rPh sb="1" eb="3">
      <t>シュルイ</t>
    </rPh>
    <rPh sb="4" eb="5">
      <t>ラン</t>
    </rPh>
    <rPh sb="18" eb="22">
      <t>ジドウシャヨウ</t>
    </rPh>
    <rPh sb="28" eb="29">
      <t>ナド</t>
    </rPh>
    <rPh sb="30" eb="33">
      <t>カイホウガタ</t>
    </rPh>
    <rPh sb="34" eb="36">
      <t>バアイ</t>
    </rPh>
    <rPh sb="38" eb="41">
      <t>カイホウガタ</t>
    </rPh>
    <rPh sb="53" eb="56">
      <t>ムテイデン</t>
    </rPh>
    <rPh sb="56" eb="58">
      <t>デンゲン</t>
    </rPh>
    <rPh sb="58" eb="60">
      <t>ソウチ</t>
    </rPh>
    <rPh sb="60" eb="61">
      <t>ナド</t>
    </rPh>
    <rPh sb="65" eb="66">
      <t>ガタ</t>
    </rPh>
    <rPh sb="67" eb="69">
      <t>バアイ</t>
    </rPh>
    <rPh sb="74" eb="75">
      <t>ガタ</t>
    </rPh>
    <rPh sb="77" eb="78">
      <t>エラ</t>
    </rPh>
    <rPh sb="80" eb="81">
      <t>クダ</t>
    </rPh>
    <phoneticPr fontId="1"/>
  </si>
  <si>
    <t xml:space="preserve">
</t>
    <phoneticPr fontId="1"/>
  </si>
  <si>
    <r>
      <t>　</t>
    </r>
    <r>
      <rPr>
        <sz val="11"/>
        <color rgb="FFFF0000"/>
        <rFont val="ＭＳ Ｐゴシック"/>
        <family val="3"/>
        <charset val="128"/>
        <scheme val="minor"/>
      </rPr>
      <t>電源ユニット（UPS）の場合は，バッテリーのみを取り外してリスト化して下さい。取り外したバッテリーに型番が書かれていない場合には，ガムテープなどで電源ユニットの型番を表示して下さい。</t>
    </r>
    <rPh sb="33" eb="34">
      <t>カ</t>
    </rPh>
    <phoneticPr fontId="1"/>
  </si>
  <si>
    <t>　容器の状態の欄には，「良好」または「液漏れあり」などの外観から分かる情報を書いて下さい。</t>
    <rPh sb="1" eb="3">
      <t>ヨウキ</t>
    </rPh>
    <rPh sb="4" eb="6">
      <t>ジョウタイ</t>
    </rPh>
    <rPh sb="7" eb="8">
      <t>ラン</t>
    </rPh>
    <rPh sb="12" eb="14">
      <t>リョウコウ</t>
    </rPh>
    <rPh sb="19" eb="20">
      <t>エキ</t>
    </rPh>
    <rPh sb="20" eb="21">
      <t>モ</t>
    </rPh>
    <rPh sb="28" eb="30">
      <t>ガイカン</t>
    </rPh>
    <rPh sb="32" eb="33">
      <t>ワ</t>
    </rPh>
    <rPh sb="35" eb="37">
      <t>ジョウホウ</t>
    </rPh>
    <rPh sb="38" eb="39">
      <t>カ</t>
    </rPh>
    <rPh sb="41" eb="42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</si>
</sst>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6" borderId="1" xfId="0" applyFill="1" applyBorder="1">
      <alignment vertical="center"/>
    </xf>
    <xf numFmtId="0" fontId="6" fillId="5" borderId="1" xfId="0" applyFont="1" applyFill="1" applyBorder="1">
      <alignment vertical="center"/>
    </xf>
    <xf numFmtId="0" fontId="7" fillId="5" borderId="1" xfId="0" applyFont="1" applyFill="1" applyBorder="1">
      <alignment vertical="center"/>
    </xf>
    <xf numFmtId="0" fontId="0" fillId="0" borderId="0" xfId="0" applyAlignment="1">
      <alignment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8"/>
  <sheetViews>
    <sheetView tabSelected="1" view="pageBreakPreview" zoomScaleNormal="100" zoomScaleSheetLayoutView="100" workbookViewId="0">
      <selection activeCell="O16" sqref="O16"/>
    </sheetView>
  </sheetViews>
  <sheetFormatPr defaultRowHeight="13.5"/>
  <cols>
    <col min="1" max="1" width="24.7109375" customWidth="1"/>
    <col min="2" max="2" width="20.7109375" customWidth="1"/>
    <col min="3" max="3" width="15.7109375" customWidth="1"/>
  </cols>
  <sheetData>
    <row r="1" spans="1:3" ht="19.899999999999999" customHeight="1">
      <c r="A1" s="28" t="s">
        <v>0</v>
      </c>
      <c r="B1" s="28"/>
      <c r="C1" s="28"/>
    </row>
    <row r="2" spans="1:3" ht="19.899999999999999" customHeight="1">
      <c r="A2" s="2" t="s">
        <v>1</v>
      </c>
      <c r="B2" s="30"/>
      <c r="C2" s="30"/>
    </row>
    <row r="3" spans="1:3" ht="19.899999999999999" customHeight="1">
      <c r="A3" s="2" t="s">
        <v>2</v>
      </c>
      <c r="B3" s="30"/>
      <c r="C3" s="30"/>
    </row>
    <row r="4" spans="1:3" ht="19.899999999999999" customHeight="1">
      <c r="A4" s="2" t="s">
        <v>3</v>
      </c>
      <c r="B4" s="30"/>
      <c r="C4" s="30"/>
    </row>
    <row r="5" spans="1:3" ht="19.899999999999999" customHeight="1">
      <c r="A5" s="2" t="s">
        <v>4</v>
      </c>
      <c r="B5" s="30"/>
      <c r="C5" s="30"/>
    </row>
    <row r="6" spans="1:3" ht="19.899999999999999" customHeight="1">
      <c r="A6" s="2" t="s">
        <v>5</v>
      </c>
      <c r="B6" s="31"/>
      <c r="C6" s="32"/>
    </row>
    <row r="7" spans="1:3" ht="19.899999999999999" customHeight="1">
      <c r="A7" s="29" t="s">
        <v>6</v>
      </c>
      <c r="B7" s="3"/>
      <c r="C7" s="2" t="s">
        <v>7</v>
      </c>
    </row>
    <row r="8" spans="1:3" ht="19.899999999999999" customHeight="1">
      <c r="A8" s="29"/>
      <c r="B8" s="3"/>
      <c r="C8" s="4" t="s">
        <v>8</v>
      </c>
    </row>
    <row r="9" spans="1:3" ht="19.899999999999999" customHeight="1">
      <c r="A9" s="2" t="s">
        <v>9</v>
      </c>
      <c r="B9" s="3">
        <f>SUM(B10:B14)</f>
        <v>0</v>
      </c>
      <c r="C9" s="2" t="s">
        <v>10</v>
      </c>
    </row>
    <row r="10" spans="1:3" ht="19.899999999999999" customHeight="1">
      <c r="A10" s="12" t="s">
        <v>11</v>
      </c>
      <c r="B10" s="3"/>
      <c r="C10" s="2" t="s">
        <v>12</v>
      </c>
    </row>
    <row r="11" spans="1:3" ht="19.899999999999999" customHeight="1">
      <c r="A11" s="13" t="s">
        <v>13</v>
      </c>
      <c r="B11" s="3"/>
      <c r="C11" s="2" t="s">
        <v>12</v>
      </c>
    </row>
    <row r="12" spans="1:3" ht="19.899999999999999" customHeight="1">
      <c r="A12" s="14" t="s">
        <v>14</v>
      </c>
      <c r="B12" s="3"/>
      <c r="C12" s="2" t="s">
        <v>12</v>
      </c>
    </row>
    <row r="13" spans="1:3" ht="19.899999999999999" customHeight="1">
      <c r="A13" s="15" t="s">
        <v>15</v>
      </c>
      <c r="B13" s="3"/>
      <c r="C13" s="2" t="s">
        <v>12</v>
      </c>
    </row>
    <row r="14" spans="1:3" ht="19.899999999999999" customHeight="1">
      <c r="A14" s="16" t="s">
        <v>16</v>
      </c>
      <c r="B14" s="3"/>
      <c r="C14" s="2" t="s">
        <v>12</v>
      </c>
    </row>
    <row r="15" spans="1:3" ht="19.899999999999999" customHeight="1">
      <c r="A15" s="26" t="s">
        <v>17</v>
      </c>
      <c r="B15" s="26"/>
      <c r="C15" s="26"/>
    </row>
    <row r="16" spans="1:3" ht="19.899999999999999" customHeight="1">
      <c r="A16" s="27" t="s">
        <v>18</v>
      </c>
      <c r="B16" s="27"/>
      <c r="C16" s="27"/>
    </row>
    <row r="17" spans="1:3" ht="19.899999999999999" customHeight="1">
      <c r="A17" s="27" t="s">
        <v>19</v>
      </c>
      <c r="B17" s="27"/>
      <c r="C17" s="27"/>
    </row>
    <row r="18" spans="1:3" ht="19.899999999999999" customHeight="1">
      <c r="A18" s="27" t="s">
        <v>20</v>
      </c>
      <c r="B18" s="27"/>
      <c r="C18" s="27"/>
    </row>
  </sheetData>
  <mergeCells count="11">
    <mergeCell ref="A15:C15"/>
    <mergeCell ref="A16:C16"/>
    <mergeCell ref="A17:C17"/>
    <mergeCell ref="A18:C18"/>
    <mergeCell ref="A1:C1"/>
    <mergeCell ref="A7:A8"/>
    <mergeCell ref="B2:C2"/>
    <mergeCell ref="B3:C3"/>
    <mergeCell ref="B4:C4"/>
    <mergeCell ref="B5:C5"/>
    <mergeCell ref="B6:C6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7"/>
  <sheetViews>
    <sheetView view="pageBreakPreview" zoomScale="70" zoomScaleNormal="94" zoomScaleSheetLayoutView="70" workbookViewId="0"/>
  </sheetViews>
  <sheetFormatPr defaultRowHeight="13.5" outlineLevelCol="1"/>
  <cols>
    <col min="1" max="1" width="12.140625" bestFit="1" customWidth="1"/>
    <col min="2" max="2" width="9.7109375" style="1" customWidth="1"/>
    <col min="3" max="3" width="30.7109375" style="1" customWidth="1"/>
    <col min="4" max="4" width="10.140625" style="1" bestFit="1" customWidth="1"/>
    <col min="5" max="6" width="19.28515625" style="1" hidden="1" customWidth="1" outlineLevel="1"/>
    <col min="7" max="7" width="13.42578125" style="1" hidden="1" customWidth="1" outlineLevel="1"/>
    <col min="8" max="8" width="11.28515625" style="1" bestFit="1" customWidth="1" collapsed="1"/>
    <col min="9" max="9" width="13.7109375" style="1" customWidth="1"/>
    <col min="10" max="10" width="12.42578125" style="1" bestFit="1" customWidth="1"/>
    <col min="11" max="12" width="5.5703125" style="1" hidden="1" customWidth="1" outlineLevel="1"/>
    <col min="13" max="13" width="8.42578125" style="1" hidden="1" customWidth="1" outlineLevel="1"/>
    <col min="14" max="15" width="3.85546875" style="1" hidden="1" customWidth="1" outlineLevel="1"/>
    <col min="16" max="16" width="5.28515625" style="1" hidden="1" customWidth="1" outlineLevel="1"/>
    <col min="17" max="17" width="13.42578125" style="1" bestFit="1" customWidth="1" collapsed="1"/>
    <col min="18" max="18" width="11.28515625" style="1" hidden="1" customWidth="1" outlineLevel="1"/>
    <col min="19" max="19" width="5.5703125" style="1" bestFit="1" customWidth="1" collapsed="1"/>
    <col min="20" max="26" width="13.7109375" style="1" customWidth="1"/>
  </cols>
  <sheetData>
    <row r="1" spans="1:26" ht="19.899999999999999" customHeight="1">
      <c r="B1" s="23" t="s">
        <v>21</v>
      </c>
      <c r="C1" s="23"/>
      <c r="D1" s="23"/>
      <c r="E1" s="34" t="s">
        <v>22</v>
      </c>
      <c r="F1" s="34"/>
      <c r="G1" s="34"/>
      <c r="H1" s="23"/>
      <c r="I1" s="23"/>
      <c r="J1" s="23"/>
      <c r="K1" s="34" t="s">
        <v>22</v>
      </c>
      <c r="L1" s="34"/>
      <c r="M1" s="34"/>
      <c r="N1" s="34"/>
      <c r="O1" s="34"/>
      <c r="P1" s="34"/>
      <c r="Q1" s="23"/>
      <c r="R1" s="24" t="s">
        <v>22</v>
      </c>
      <c r="S1" s="23"/>
    </row>
    <row r="2" spans="1:26" ht="40.15" customHeight="1">
      <c r="A2" s="2" t="s">
        <v>23</v>
      </c>
      <c r="B2" s="5" t="s">
        <v>24</v>
      </c>
      <c r="C2" s="10" t="s">
        <v>25</v>
      </c>
      <c r="D2" s="10" t="s">
        <v>26</v>
      </c>
      <c r="E2" s="19" t="s">
        <v>27</v>
      </c>
      <c r="F2" s="19" t="s">
        <v>28</v>
      </c>
      <c r="G2" s="19" t="s">
        <v>29</v>
      </c>
      <c r="H2" s="10" t="s">
        <v>30</v>
      </c>
      <c r="I2" s="11" t="s">
        <v>31</v>
      </c>
      <c r="J2" s="5" t="s">
        <v>32</v>
      </c>
      <c r="K2" s="19" t="s">
        <v>33</v>
      </c>
      <c r="L2" s="19" t="s">
        <v>34</v>
      </c>
      <c r="M2" s="19" t="s">
        <v>35</v>
      </c>
      <c r="N2" s="19" t="s">
        <v>36</v>
      </c>
      <c r="O2" s="19" t="s">
        <v>37</v>
      </c>
      <c r="P2" s="21" t="s">
        <v>38</v>
      </c>
      <c r="Q2" s="6" t="s">
        <v>39</v>
      </c>
      <c r="R2" s="22" t="s">
        <v>40</v>
      </c>
      <c r="S2" s="3" t="s">
        <v>41</v>
      </c>
      <c r="T2" s="3" t="s">
        <v>42</v>
      </c>
      <c r="U2" s="3" t="s">
        <v>43</v>
      </c>
      <c r="V2" s="3" t="s">
        <v>44</v>
      </c>
      <c r="W2" s="3" t="s">
        <v>45</v>
      </c>
      <c r="X2" s="3" t="s">
        <v>46</v>
      </c>
      <c r="Y2" s="5" t="s">
        <v>47</v>
      </c>
      <c r="Z2" s="5" t="s">
        <v>48</v>
      </c>
    </row>
    <row r="3" spans="1:26" ht="19.899999999999999" customHeight="1">
      <c r="A3" s="12" t="s">
        <v>11</v>
      </c>
      <c r="B3" s="3">
        <v>1</v>
      </c>
      <c r="C3" s="10"/>
      <c r="D3" s="10"/>
      <c r="E3" s="10" t="s">
        <v>49</v>
      </c>
      <c r="F3" s="10" t="s">
        <v>49</v>
      </c>
      <c r="G3" s="10" t="s">
        <v>49</v>
      </c>
      <c r="H3" s="10"/>
      <c r="I3" s="10"/>
      <c r="J3" s="10"/>
      <c r="K3" s="10" t="s">
        <v>49</v>
      </c>
      <c r="L3" s="10" t="s">
        <v>49</v>
      </c>
      <c r="M3" s="10" t="s">
        <v>49</v>
      </c>
      <c r="N3" s="10" t="s">
        <v>49</v>
      </c>
      <c r="O3" s="10" t="s">
        <v>49</v>
      </c>
      <c r="P3" s="3" t="s">
        <v>49</v>
      </c>
      <c r="Q3" s="3"/>
      <c r="R3" s="3" t="s">
        <v>49</v>
      </c>
      <c r="S3" s="3"/>
      <c r="T3" s="3">
        <f>排出者・排出数!B$2</f>
        <v>0</v>
      </c>
      <c r="U3" s="3">
        <f>排出者・排出数!B$3</f>
        <v>0</v>
      </c>
      <c r="V3" s="3">
        <f>排出者・排出数!B$4</f>
        <v>0</v>
      </c>
      <c r="W3" s="3">
        <f>排出者・排出数!B$5</f>
        <v>0</v>
      </c>
      <c r="X3" s="3">
        <f>排出者・排出数!B$6</f>
        <v>0</v>
      </c>
      <c r="Y3" s="3">
        <f>排出者・排出数!B$7</f>
        <v>0</v>
      </c>
      <c r="Z3" s="3">
        <f>排出者・排出数!B$8</f>
        <v>0</v>
      </c>
    </row>
    <row r="4" spans="1:26" ht="19.899999999999999" customHeight="1">
      <c r="A4" s="12" t="s">
        <v>11</v>
      </c>
      <c r="B4" s="3">
        <f>B3+1</f>
        <v>2</v>
      </c>
      <c r="C4" s="10"/>
      <c r="D4" s="10"/>
      <c r="E4" s="10" t="s">
        <v>49</v>
      </c>
      <c r="F4" s="10" t="s">
        <v>49</v>
      </c>
      <c r="G4" s="10" t="s">
        <v>49</v>
      </c>
      <c r="H4" s="10"/>
      <c r="I4" s="10"/>
      <c r="J4" s="10"/>
      <c r="K4" s="10" t="s">
        <v>49</v>
      </c>
      <c r="L4" s="10" t="s">
        <v>49</v>
      </c>
      <c r="M4" s="10" t="s">
        <v>49</v>
      </c>
      <c r="N4" s="10" t="s">
        <v>49</v>
      </c>
      <c r="O4" s="10" t="s">
        <v>49</v>
      </c>
      <c r="P4" s="3" t="s">
        <v>49</v>
      </c>
      <c r="Q4" s="3"/>
      <c r="R4" s="3" t="s">
        <v>49</v>
      </c>
      <c r="S4" s="3"/>
      <c r="T4" s="3">
        <f>排出者・排出数!B$2</f>
        <v>0</v>
      </c>
      <c r="U4" s="3">
        <f>排出者・排出数!B$3</f>
        <v>0</v>
      </c>
      <c r="V4" s="3">
        <f>排出者・排出数!B$4</f>
        <v>0</v>
      </c>
      <c r="W4" s="3">
        <f>排出者・排出数!B$5</f>
        <v>0</v>
      </c>
      <c r="X4" s="3">
        <f>排出者・排出数!B$6</f>
        <v>0</v>
      </c>
      <c r="Y4" s="3">
        <f>排出者・排出数!B$7</f>
        <v>0</v>
      </c>
      <c r="Z4" s="3">
        <f>排出者・排出数!B$8</f>
        <v>0</v>
      </c>
    </row>
    <row r="5" spans="1:26" ht="19.899999999999999" customHeight="1">
      <c r="A5" s="12" t="s">
        <v>11</v>
      </c>
      <c r="B5" s="3">
        <f t="shared" ref="B5:B12" si="0">B4+1</f>
        <v>3</v>
      </c>
      <c r="C5" s="10"/>
      <c r="D5" s="10"/>
      <c r="E5" s="10" t="s">
        <v>49</v>
      </c>
      <c r="F5" s="10" t="s">
        <v>49</v>
      </c>
      <c r="G5" s="10" t="s">
        <v>49</v>
      </c>
      <c r="H5" s="10"/>
      <c r="I5" s="10"/>
      <c r="J5" s="10"/>
      <c r="K5" s="10" t="s">
        <v>49</v>
      </c>
      <c r="L5" s="10" t="s">
        <v>49</v>
      </c>
      <c r="M5" s="10" t="s">
        <v>49</v>
      </c>
      <c r="N5" s="10" t="s">
        <v>49</v>
      </c>
      <c r="O5" s="10" t="s">
        <v>49</v>
      </c>
      <c r="P5" s="3" t="s">
        <v>49</v>
      </c>
      <c r="Q5" s="3"/>
      <c r="R5" s="3" t="s">
        <v>49</v>
      </c>
      <c r="S5" s="3"/>
      <c r="T5" s="3">
        <f>排出者・排出数!B$2</f>
        <v>0</v>
      </c>
      <c r="U5" s="3">
        <f>排出者・排出数!B$3</f>
        <v>0</v>
      </c>
      <c r="V5" s="3">
        <f>排出者・排出数!B$4</f>
        <v>0</v>
      </c>
      <c r="W5" s="3">
        <f>排出者・排出数!B$5</f>
        <v>0</v>
      </c>
      <c r="X5" s="3">
        <f>排出者・排出数!B$6</f>
        <v>0</v>
      </c>
      <c r="Y5" s="3">
        <f>排出者・排出数!B$7</f>
        <v>0</v>
      </c>
      <c r="Z5" s="3">
        <f>排出者・排出数!B$8</f>
        <v>0</v>
      </c>
    </row>
    <row r="6" spans="1:26" ht="19.899999999999999" customHeight="1">
      <c r="A6" s="12" t="s">
        <v>11</v>
      </c>
      <c r="B6" s="3">
        <f t="shared" si="0"/>
        <v>4</v>
      </c>
      <c r="C6" s="10"/>
      <c r="D6" s="10"/>
      <c r="E6" s="10" t="s">
        <v>49</v>
      </c>
      <c r="F6" s="10" t="s">
        <v>49</v>
      </c>
      <c r="G6" s="10" t="s">
        <v>49</v>
      </c>
      <c r="H6" s="10"/>
      <c r="I6" s="10"/>
      <c r="J6" s="10"/>
      <c r="K6" s="10" t="s">
        <v>49</v>
      </c>
      <c r="L6" s="10" t="s">
        <v>49</v>
      </c>
      <c r="M6" s="10" t="s">
        <v>49</v>
      </c>
      <c r="N6" s="10" t="s">
        <v>49</v>
      </c>
      <c r="O6" s="10" t="s">
        <v>49</v>
      </c>
      <c r="P6" s="3" t="s">
        <v>49</v>
      </c>
      <c r="Q6" s="3"/>
      <c r="R6" s="3" t="s">
        <v>49</v>
      </c>
      <c r="S6" s="3"/>
      <c r="T6" s="3">
        <f>排出者・排出数!B$2</f>
        <v>0</v>
      </c>
      <c r="U6" s="3">
        <f>排出者・排出数!B$3</f>
        <v>0</v>
      </c>
      <c r="V6" s="3">
        <f>排出者・排出数!B$4</f>
        <v>0</v>
      </c>
      <c r="W6" s="3">
        <f>排出者・排出数!B$5</f>
        <v>0</v>
      </c>
      <c r="X6" s="3">
        <f>排出者・排出数!B$6</f>
        <v>0</v>
      </c>
      <c r="Y6" s="3">
        <f>排出者・排出数!B$7</f>
        <v>0</v>
      </c>
      <c r="Z6" s="3">
        <f>排出者・排出数!B$8</f>
        <v>0</v>
      </c>
    </row>
    <row r="7" spans="1:26" ht="19.899999999999999" customHeight="1">
      <c r="A7" s="12" t="s">
        <v>11</v>
      </c>
      <c r="B7" s="3">
        <f t="shared" si="0"/>
        <v>5</v>
      </c>
      <c r="C7" s="10"/>
      <c r="D7" s="10"/>
      <c r="E7" s="10" t="s">
        <v>49</v>
      </c>
      <c r="F7" s="10" t="s">
        <v>49</v>
      </c>
      <c r="G7" s="10" t="s">
        <v>49</v>
      </c>
      <c r="H7" s="10"/>
      <c r="I7" s="10"/>
      <c r="J7" s="10"/>
      <c r="K7" s="10" t="s">
        <v>49</v>
      </c>
      <c r="L7" s="10" t="s">
        <v>49</v>
      </c>
      <c r="M7" s="10" t="s">
        <v>49</v>
      </c>
      <c r="N7" s="10" t="s">
        <v>49</v>
      </c>
      <c r="O7" s="10" t="s">
        <v>49</v>
      </c>
      <c r="P7" s="3" t="s">
        <v>49</v>
      </c>
      <c r="Q7" s="3"/>
      <c r="R7" s="3" t="s">
        <v>49</v>
      </c>
      <c r="S7" s="3"/>
      <c r="T7" s="3">
        <f>排出者・排出数!B$2</f>
        <v>0</v>
      </c>
      <c r="U7" s="3">
        <f>排出者・排出数!B$3</f>
        <v>0</v>
      </c>
      <c r="V7" s="3">
        <f>排出者・排出数!B$4</f>
        <v>0</v>
      </c>
      <c r="W7" s="3">
        <f>排出者・排出数!B$5</f>
        <v>0</v>
      </c>
      <c r="X7" s="3">
        <f>排出者・排出数!B$6</f>
        <v>0</v>
      </c>
      <c r="Y7" s="3">
        <f>排出者・排出数!B$7</f>
        <v>0</v>
      </c>
      <c r="Z7" s="3">
        <f>排出者・排出数!B$8</f>
        <v>0</v>
      </c>
    </row>
    <row r="8" spans="1:26" ht="19.899999999999999" customHeight="1">
      <c r="A8" s="12" t="s">
        <v>11</v>
      </c>
      <c r="B8" s="3">
        <f t="shared" si="0"/>
        <v>6</v>
      </c>
      <c r="C8" s="10"/>
      <c r="D8" s="10"/>
      <c r="E8" s="10" t="s">
        <v>49</v>
      </c>
      <c r="F8" s="10" t="s">
        <v>49</v>
      </c>
      <c r="G8" s="10" t="s">
        <v>49</v>
      </c>
      <c r="H8" s="10"/>
      <c r="I8" s="10"/>
      <c r="J8" s="10"/>
      <c r="K8" s="10" t="s">
        <v>49</v>
      </c>
      <c r="L8" s="10" t="s">
        <v>49</v>
      </c>
      <c r="M8" s="10" t="s">
        <v>49</v>
      </c>
      <c r="N8" s="10" t="s">
        <v>49</v>
      </c>
      <c r="O8" s="10" t="s">
        <v>49</v>
      </c>
      <c r="P8" s="3" t="s">
        <v>49</v>
      </c>
      <c r="Q8" s="3"/>
      <c r="R8" s="3" t="s">
        <v>49</v>
      </c>
      <c r="S8" s="3"/>
      <c r="T8" s="3">
        <f>排出者・排出数!B$2</f>
        <v>0</v>
      </c>
      <c r="U8" s="3">
        <f>排出者・排出数!B$3</f>
        <v>0</v>
      </c>
      <c r="V8" s="3">
        <f>排出者・排出数!B$4</f>
        <v>0</v>
      </c>
      <c r="W8" s="3">
        <f>排出者・排出数!B$5</f>
        <v>0</v>
      </c>
      <c r="X8" s="3">
        <f>排出者・排出数!B$6</f>
        <v>0</v>
      </c>
      <c r="Y8" s="3">
        <f>排出者・排出数!B$7</f>
        <v>0</v>
      </c>
      <c r="Z8" s="3">
        <f>排出者・排出数!B$8</f>
        <v>0</v>
      </c>
    </row>
    <row r="9" spans="1:26" ht="19.899999999999999" customHeight="1">
      <c r="A9" s="12" t="s">
        <v>11</v>
      </c>
      <c r="B9" s="3">
        <f t="shared" si="0"/>
        <v>7</v>
      </c>
      <c r="C9" s="10"/>
      <c r="D9" s="10"/>
      <c r="E9" s="10" t="s">
        <v>49</v>
      </c>
      <c r="F9" s="10" t="s">
        <v>49</v>
      </c>
      <c r="G9" s="10" t="s">
        <v>49</v>
      </c>
      <c r="H9" s="10"/>
      <c r="I9" s="10"/>
      <c r="J9" s="10"/>
      <c r="K9" s="10" t="s">
        <v>49</v>
      </c>
      <c r="L9" s="10" t="s">
        <v>49</v>
      </c>
      <c r="M9" s="10" t="s">
        <v>49</v>
      </c>
      <c r="N9" s="10" t="s">
        <v>49</v>
      </c>
      <c r="O9" s="10" t="s">
        <v>49</v>
      </c>
      <c r="P9" s="3" t="s">
        <v>49</v>
      </c>
      <c r="Q9" s="3"/>
      <c r="R9" s="3" t="s">
        <v>49</v>
      </c>
      <c r="S9" s="3"/>
      <c r="T9" s="3">
        <f>排出者・排出数!B$2</f>
        <v>0</v>
      </c>
      <c r="U9" s="3">
        <f>排出者・排出数!B$3</f>
        <v>0</v>
      </c>
      <c r="V9" s="3">
        <f>排出者・排出数!B$4</f>
        <v>0</v>
      </c>
      <c r="W9" s="3">
        <f>排出者・排出数!B$5</f>
        <v>0</v>
      </c>
      <c r="X9" s="3">
        <f>排出者・排出数!B$6</f>
        <v>0</v>
      </c>
      <c r="Y9" s="3">
        <f>排出者・排出数!B$7</f>
        <v>0</v>
      </c>
      <c r="Z9" s="3">
        <f>排出者・排出数!B$8</f>
        <v>0</v>
      </c>
    </row>
    <row r="10" spans="1:26" ht="19.899999999999999" customHeight="1">
      <c r="A10" s="12" t="s">
        <v>11</v>
      </c>
      <c r="B10" s="3">
        <f t="shared" si="0"/>
        <v>8</v>
      </c>
      <c r="C10" s="10"/>
      <c r="D10" s="10"/>
      <c r="E10" s="10" t="s">
        <v>49</v>
      </c>
      <c r="F10" s="10" t="s">
        <v>49</v>
      </c>
      <c r="G10" s="10" t="s">
        <v>49</v>
      </c>
      <c r="H10" s="10"/>
      <c r="I10" s="10"/>
      <c r="J10" s="10"/>
      <c r="K10" s="10" t="s">
        <v>49</v>
      </c>
      <c r="L10" s="10" t="s">
        <v>49</v>
      </c>
      <c r="M10" s="10" t="s">
        <v>49</v>
      </c>
      <c r="N10" s="10" t="s">
        <v>49</v>
      </c>
      <c r="O10" s="10" t="s">
        <v>49</v>
      </c>
      <c r="P10" s="3" t="s">
        <v>49</v>
      </c>
      <c r="Q10" s="3"/>
      <c r="R10" s="3" t="s">
        <v>49</v>
      </c>
      <c r="S10" s="3"/>
      <c r="T10" s="3">
        <f>排出者・排出数!B$2</f>
        <v>0</v>
      </c>
      <c r="U10" s="3">
        <f>排出者・排出数!B$3</f>
        <v>0</v>
      </c>
      <c r="V10" s="3">
        <f>排出者・排出数!B$4</f>
        <v>0</v>
      </c>
      <c r="W10" s="3">
        <f>排出者・排出数!B$5</f>
        <v>0</v>
      </c>
      <c r="X10" s="3">
        <f>排出者・排出数!B$6</f>
        <v>0</v>
      </c>
      <c r="Y10" s="3">
        <f>排出者・排出数!B$7</f>
        <v>0</v>
      </c>
      <c r="Z10" s="3">
        <f>排出者・排出数!B$8</f>
        <v>0</v>
      </c>
    </row>
    <row r="11" spans="1:26" ht="19.899999999999999" customHeight="1">
      <c r="A11" s="12" t="s">
        <v>11</v>
      </c>
      <c r="B11" s="3">
        <f t="shared" si="0"/>
        <v>9</v>
      </c>
      <c r="C11" s="10"/>
      <c r="D11" s="10"/>
      <c r="E11" s="10" t="s">
        <v>49</v>
      </c>
      <c r="F11" s="10" t="s">
        <v>49</v>
      </c>
      <c r="G11" s="10" t="s">
        <v>49</v>
      </c>
      <c r="H11" s="10"/>
      <c r="I11" s="10"/>
      <c r="J11" s="10"/>
      <c r="K11" s="10" t="s">
        <v>49</v>
      </c>
      <c r="L11" s="10" t="s">
        <v>49</v>
      </c>
      <c r="M11" s="10" t="s">
        <v>49</v>
      </c>
      <c r="N11" s="10" t="s">
        <v>49</v>
      </c>
      <c r="O11" s="10" t="s">
        <v>49</v>
      </c>
      <c r="P11" s="3" t="s">
        <v>49</v>
      </c>
      <c r="Q11" s="3"/>
      <c r="R11" s="3" t="s">
        <v>49</v>
      </c>
      <c r="S11" s="3"/>
      <c r="T11" s="3">
        <f>排出者・排出数!B$2</f>
        <v>0</v>
      </c>
      <c r="U11" s="3">
        <f>排出者・排出数!B$3</f>
        <v>0</v>
      </c>
      <c r="V11" s="3">
        <f>排出者・排出数!B$4</f>
        <v>0</v>
      </c>
      <c r="W11" s="3">
        <f>排出者・排出数!B$5</f>
        <v>0</v>
      </c>
      <c r="X11" s="3">
        <f>排出者・排出数!B$6</f>
        <v>0</v>
      </c>
      <c r="Y11" s="3">
        <f>排出者・排出数!B$7</f>
        <v>0</v>
      </c>
      <c r="Z11" s="3">
        <f>排出者・排出数!B$8</f>
        <v>0</v>
      </c>
    </row>
    <row r="12" spans="1:26" ht="19.899999999999999" customHeight="1">
      <c r="A12" s="12" t="s">
        <v>11</v>
      </c>
      <c r="B12" s="3">
        <f t="shared" si="0"/>
        <v>10</v>
      </c>
      <c r="C12" s="10"/>
      <c r="D12" s="10"/>
      <c r="E12" s="10" t="s">
        <v>49</v>
      </c>
      <c r="F12" s="10" t="s">
        <v>49</v>
      </c>
      <c r="G12" s="10" t="s">
        <v>49</v>
      </c>
      <c r="H12" s="10"/>
      <c r="I12" s="10"/>
      <c r="J12" s="10"/>
      <c r="K12" s="10" t="s">
        <v>49</v>
      </c>
      <c r="L12" s="10" t="s">
        <v>49</v>
      </c>
      <c r="M12" s="10" t="s">
        <v>49</v>
      </c>
      <c r="N12" s="10" t="s">
        <v>49</v>
      </c>
      <c r="O12" s="10" t="s">
        <v>49</v>
      </c>
      <c r="P12" s="3" t="s">
        <v>49</v>
      </c>
      <c r="Q12" s="3"/>
      <c r="R12" s="3" t="s">
        <v>49</v>
      </c>
      <c r="S12" s="3"/>
      <c r="T12" s="3">
        <f>排出者・排出数!B$2</f>
        <v>0</v>
      </c>
      <c r="U12" s="3">
        <f>排出者・排出数!B$3</f>
        <v>0</v>
      </c>
      <c r="V12" s="3">
        <f>排出者・排出数!B$4</f>
        <v>0</v>
      </c>
      <c r="W12" s="3">
        <f>排出者・排出数!B$5</f>
        <v>0</v>
      </c>
      <c r="X12" s="3">
        <f>排出者・排出数!B$6</f>
        <v>0</v>
      </c>
      <c r="Y12" s="3">
        <f>排出者・排出数!B$7</f>
        <v>0</v>
      </c>
      <c r="Z12" s="3">
        <f>排出者・排出数!B$8</f>
        <v>0</v>
      </c>
    </row>
    <row r="13" spans="1:26" ht="19.899999999999999" customHeight="1">
      <c r="B13" s="26" t="s">
        <v>17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1:26" ht="19.899999999999999" customHeight="1">
      <c r="B14" s="33" t="s">
        <v>50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</row>
    <row r="15" spans="1:26" ht="19.899999999999999" customHeight="1">
      <c r="B15" s="27" t="s">
        <v>51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26" ht="19.899999999999999" customHeight="1">
      <c r="B16" s="27" t="s">
        <v>52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2:19" ht="19.899999999999999" customHeight="1">
      <c r="B17" s="27" t="s">
        <v>53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</sheetData>
  <mergeCells count="7">
    <mergeCell ref="B17:S17"/>
    <mergeCell ref="B14:S14"/>
    <mergeCell ref="E1:G1"/>
    <mergeCell ref="K1:P1"/>
    <mergeCell ref="B13:S13"/>
    <mergeCell ref="B15:S15"/>
    <mergeCell ref="B16:S16"/>
  </mergeCells>
  <phoneticPr fontId="1"/>
  <dataValidations count="1">
    <dataValidation type="decimal" operator="greaterThan" allowBlank="1" showInputMessage="1" showErrorMessage="1" sqref="I3:J12 Q3:Q12" xr:uid="{00000000-0002-0000-0100-000000000000}">
      <formula1>0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7"/>
  <sheetViews>
    <sheetView view="pageBreakPreview" zoomScale="70" zoomScaleNormal="94" zoomScaleSheetLayoutView="70" workbookViewId="0"/>
  </sheetViews>
  <sheetFormatPr defaultRowHeight="13.5" outlineLevelCol="1"/>
  <cols>
    <col min="1" max="1" width="12.140625" bestFit="1" customWidth="1"/>
    <col min="2" max="2" width="9.7109375" style="1" customWidth="1"/>
    <col min="3" max="3" width="30.7109375" style="1" customWidth="1"/>
    <col min="4" max="4" width="10.5703125" style="1" bestFit="1" customWidth="1"/>
    <col min="5" max="6" width="19.42578125" style="1" hidden="1" customWidth="1" outlineLevel="1"/>
    <col min="7" max="7" width="13.5703125" style="1" hidden="1" customWidth="1" outlineLevel="1"/>
    <col min="8" max="8" width="11.42578125" style="1" bestFit="1" customWidth="1" collapsed="1"/>
    <col min="9" max="9" width="13.7109375" style="1" customWidth="1"/>
    <col min="10" max="10" width="12.5703125" style="1" bestFit="1" customWidth="1"/>
    <col min="11" max="12" width="5.5703125" style="1" hidden="1" customWidth="1" outlineLevel="1"/>
    <col min="13" max="13" width="8.5703125" style="1" hidden="1" customWidth="1" outlineLevel="1"/>
    <col min="14" max="15" width="3.7109375" style="1" hidden="1" customWidth="1" outlineLevel="1"/>
    <col min="16" max="16" width="5.140625" style="1" hidden="1" customWidth="1" outlineLevel="1"/>
    <col min="17" max="17" width="13.5703125" style="1" bestFit="1" customWidth="1" collapsed="1"/>
    <col min="18" max="18" width="11.42578125" style="1" hidden="1" customWidth="1" outlineLevel="1"/>
    <col min="19" max="19" width="5.5703125" style="1" bestFit="1" customWidth="1" collapsed="1"/>
    <col min="20" max="26" width="13.7109375" style="1" customWidth="1"/>
  </cols>
  <sheetData>
    <row r="1" spans="1:26" ht="19.899999999999999" customHeight="1">
      <c r="B1" s="23" t="s">
        <v>54</v>
      </c>
      <c r="C1" s="23"/>
      <c r="D1" s="23"/>
      <c r="E1" s="34" t="s">
        <v>22</v>
      </c>
      <c r="F1" s="34"/>
      <c r="G1" s="34"/>
      <c r="H1" s="23"/>
      <c r="I1" s="23"/>
      <c r="J1" s="23"/>
      <c r="K1" s="34" t="s">
        <v>22</v>
      </c>
      <c r="L1" s="34"/>
      <c r="M1" s="34"/>
      <c r="N1" s="34"/>
      <c r="O1" s="34"/>
      <c r="P1" s="34"/>
      <c r="Q1" s="23"/>
      <c r="R1" s="24" t="s">
        <v>22</v>
      </c>
      <c r="S1" s="23"/>
    </row>
    <row r="2" spans="1:26" ht="40.15" customHeight="1">
      <c r="A2" s="2" t="s">
        <v>23</v>
      </c>
      <c r="B2" s="5" t="s">
        <v>24</v>
      </c>
      <c r="C2" s="10" t="s">
        <v>25</v>
      </c>
      <c r="D2" s="10" t="s">
        <v>26</v>
      </c>
      <c r="E2" s="19" t="s">
        <v>27</v>
      </c>
      <c r="F2" s="19" t="s">
        <v>28</v>
      </c>
      <c r="G2" s="19" t="s">
        <v>29</v>
      </c>
      <c r="H2" s="10" t="s">
        <v>30</v>
      </c>
      <c r="I2" s="11" t="s">
        <v>31</v>
      </c>
      <c r="J2" s="5" t="s">
        <v>32</v>
      </c>
      <c r="K2" s="19" t="s">
        <v>33</v>
      </c>
      <c r="L2" s="19" t="s">
        <v>34</v>
      </c>
      <c r="M2" s="19" t="s">
        <v>35</v>
      </c>
      <c r="N2" s="19" t="s">
        <v>36</v>
      </c>
      <c r="O2" s="19" t="s">
        <v>37</v>
      </c>
      <c r="P2" s="21" t="s">
        <v>38</v>
      </c>
      <c r="Q2" s="6" t="s">
        <v>39</v>
      </c>
      <c r="R2" s="22" t="s">
        <v>40</v>
      </c>
      <c r="S2" s="3" t="s">
        <v>41</v>
      </c>
      <c r="T2" s="3" t="s">
        <v>42</v>
      </c>
      <c r="U2" s="3" t="s">
        <v>43</v>
      </c>
      <c r="V2" s="3" t="s">
        <v>44</v>
      </c>
      <c r="W2" s="3" t="s">
        <v>45</v>
      </c>
      <c r="X2" s="3" t="s">
        <v>46</v>
      </c>
      <c r="Y2" s="5" t="s">
        <v>47</v>
      </c>
      <c r="Z2" s="5" t="s">
        <v>48</v>
      </c>
    </row>
    <row r="3" spans="1:26" ht="19.899999999999999" customHeight="1">
      <c r="A3" s="13" t="s">
        <v>13</v>
      </c>
      <c r="B3" s="3">
        <v>1</v>
      </c>
      <c r="C3" s="10"/>
      <c r="D3" s="10"/>
      <c r="E3" s="10" t="s">
        <v>49</v>
      </c>
      <c r="F3" s="10" t="s">
        <v>49</v>
      </c>
      <c r="G3" s="10" t="s">
        <v>49</v>
      </c>
      <c r="H3" s="10"/>
      <c r="I3" s="10"/>
      <c r="J3" s="3"/>
      <c r="K3" s="10" t="s">
        <v>49</v>
      </c>
      <c r="L3" s="10" t="s">
        <v>49</v>
      </c>
      <c r="M3" s="10" t="s">
        <v>49</v>
      </c>
      <c r="N3" s="10" t="s">
        <v>49</v>
      </c>
      <c r="O3" s="10" t="s">
        <v>49</v>
      </c>
      <c r="P3" s="3" t="s">
        <v>49</v>
      </c>
      <c r="Q3" s="3"/>
      <c r="R3" s="3" t="s">
        <v>49</v>
      </c>
      <c r="S3" s="3"/>
      <c r="T3" s="3">
        <f>排出者・排出数!B$2</f>
        <v>0</v>
      </c>
      <c r="U3" s="3">
        <f>排出者・排出数!B$3</f>
        <v>0</v>
      </c>
      <c r="V3" s="3">
        <f>排出者・排出数!B$4</f>
        <v>0</v>
      </c>
      <c r="W3" s="3">
        <f>排出者・排出数!B$5</f>
        <v>0</v>
      </c>
      <c r="X3" s="3">
        <f>排出者・排出数!B$6</f>
        <v>0</v>
      </c>
      <c r="Y3" s="3">
        <f>排出者・排出数!B$7</f>
        <v>0</v>
      </c>
      <c r="Z3" s="3">
        <f>排出者・排出数!B$8</f>
        <v>0</v>
      </c>
    </row>
    <row r="4" spans="1:26" ht="19.899999999999999" customHeight="1">
      <c r="A4" s="13" t="s">
        <v>13</v>
      </c>
      <c r="B4" s="3">
        <f>B3+1</f>
        <v>2</v>
      </c>
      <c r="C4" s="10"/>
      <c r="D4" s="10"/>
      <c r="E4" s="10" t="s">
        <v>49</v>
      </c>
      <c r="F4" s="10" t="s">
        <v>49</v>
      </c>
      <c r="G4" s="10" t="s">
        <v>49</v>
      </c>
      <c r="H4" s="10"/>
      <c r="I4" s="10"/>
      <c r="J4" s="3"/>
      <c r="K4" s="10" t="s">
        <v>49</v>
      </c>
      <c r="L4" s="10" t="s">
        <v>49</v>
      </c>
      <c r="M4" s="10" t="s">
        <v>49</v>
      </c>
      <c r="N4" s="10" t="s">
        <v>49</v>
      </c>
      <c r="O4" s="10" t="s">
        <v>49</v>
      </c>
      <c r="P4" s="3" t="s">
        <v>49</v>
      </c>
      <c r="Q4" s="3"/>
      <c r="R4" s="3" t="s">
        <v>49</v>
      </c>
      <c r="S4" s="3"/>
      <c r="T4" s="3">
        <f>排出者・排出数!B$2</f>
        <v>0</v>
      </c>
      <c r="U4" s="3">
        <f>排出者・排出数!B$3</f>
        <v>0</v>
      </c>
      <c r="V4" s="3">
        <f>排出者・排出数!B$4</f>
        <v>0</v>
      </c>
      <c r="W4" s="3">
        <f>排出者・排出数!B$5</f>
        <v>0</v>
      </c>
      <c r="X4" s="3">
        <f>排出者・排出数!B$6</f>
        <v>0</v>
      </c>
      <c r="Y4" s="3">
        <f>排出者・排出数!B$7</f>
        <v>0</v>
      </c>
      <c r="Z4" s="3">
        <f>排出者・排出数!B$8</f>
        <v>0</v>
      </c>
    </row>
    <row r="5" spans="1:26" ht="19.899999999999999" customHeight="1">
      <c r="A5" s="13" t="s">
        <v>13</v>
      </c>
      <c r="B5" s="3">
        <f t="shared" ref="B5:B12" si="0">B4+1</f>
        <v>3</v>
      </c>
      <c r="C5" s="10"/>
      <c r="D5" s="10"/>
      <c r="E5" s="10" t="s">
        <v>49</v>
      </c>
      <c r="F5" s="10" t="s">
        <v>49</v>
      </c>
      <c r="G5" s="10" t="s">
        <v>49</v>
      </c>
      <c r="H5" s="10"/>
      <c r="I5" s="10"/>
      <c r="J5" s="3"/>
      <c r="K5" s="10" t="s">
        <v>49</v>
      </c>
      <c r="L5" s="10" t="s">
        <v>49</v>
      </c>
      <c r="M5" s="10" t="s">
        <v>49</v>
      </c>
      <c r="N5" s="10" t="s">
        <v>49</v>
      </c>
      <c r="O5" s="10" t="s">
        <v>49</v>
      </c>
      <c r="P5" s="3" t="s">
        <v>49</v>
      </c>
      <c r="Q5" s="3"/>
      <c r="R5" s="3" t="s">
        <v>49</v>
      </c>
      <c r="S5" s="3"/>
      <c r="T5" s="3">
        <f>排出者・排出数!B$2</f>
        <v>0</v>
      </c>
      <c r="U5" s="3">
        <f>排出者・排出数!B$3</f>
        <v>0</v>
      </c>
      <c r="V5" s="3">
        <f>排出者・排出数!B$4</f>
        <v>0</v>
      </c>
      <c r="W5" s="3">
        <f>排出者・排出数!B$5</f>
        <v>0</v>
      </c>
      <c r="X5" s="3">
        <f>排出者・排出数!B$6</f>
        <v>0</v>
      </c>
      <c r="Y5" s="3">
        <f>排出者・排出数!B$7</f>
        <v>0</v>
      </c>
      <c r="Z5" s="3">
        <f>排出者・排出数!B$8</f>
        <v>0</v>
      </c>
    </row>
    <row r="6" spans="1:26" ht="19.899999999999999" customHeight="1">
      <c r="A6" s="13" t="s">
        <v>13</v>
      </c>
      <c r="B6" s="3">
        <f t="shared" si="0"/>
        <v>4</v>
      </c>
      <c r="C6" s="10"/>
      <c r="D6" s="10"/>
      <c r="E6" s="10" t="s">
        <v>49</v>
      </c>
      <c r="F6" s="10" t="s">
        <v>49</v>
      </c>
      <c r="G6" s="10" t="s">
        <v>49</v>
      </c>
      <c r="H6" s="10"/>
      <c r="I6" s="10"/>
      <c r="J6" s="3"/>
      <c r="K6" s="10" t="s">
        <v>49</v>
      </c>
      <c r="L6" s="10" t="s">
        <v>49</v>
      </c>
      <c r="M6" s="10" t="s">
        <v>49</v>
      </c>
      <c r="N6" s="10" t="s">
        <v>49</v>
      </c>
      <c r="O6" s="10" t="s">
        <v>49</v>
      </c>
      <c r="P6" s="3" t="s">
        <v>49</v>
      </c>
      <c r="Q6" s="3"/>
      <c r="R6" s="3" t="s">
        <v>49</v>
      </c>
      <c r="S6" s="3"/>
      <c r="T6" s="3">
        <f>排出者・排出数!B$2</f>
        <v>0</v>
      </c>
      <c r="U6" s="3">
        <f>排出者・排出数!B$3</f>
        <v>0</v>
      </c>
      <c r="V6" s="3">
        <f>排出者・排出数!B$4</f>
        <v>0</v>
      </c>
      <c r="W6" s="3">
        <f>排出者・排出数!B$5</f>
        <v>0</v>
      </c>
      <c r="X6" s="3">
        <f>排出者・排出数!B$6</f>
        <v>0</v>
      </c>
      <c r="Y6" s="3">
        <f>排出者・排出数!B$7</f>
        <v>0</v>
      </c>
      <c r="Z6" s="3">
        <f>排出者・排出数!B$8</f>
        <v>0</v>
      </c>
    </row>
    <row r="7" spans="1:26" ht="19.899999999999999" customHeight="1">
      <c r="A7" s="13" t="s">
        <v>13</v>
      </c>
      <c r="B7" s="3">
        <f t="shared" si="0"/>
        <v>5</v>
      </c>
      <c r="C7" s="10"/>
      <c r="D7" s="10"/>
      <c r="E7" s="10" t="s">
        <v>49</v>
      </c>
      <c r="F7" s="10" t="s">
        <v>49</v>
      </c>
      <c r="G7" s="10" t="s">
        <v>49</v>
      </c>
      <c r="H7" s="10"/>
      <c r="I7" s="10"/>
      <c r="J7" s="3"/>
      <c r="K7" s="10" t="s">
        <v>49</v>
      </c>
      <c r="L7" s="10" t="s">
        <v>49</v>
      </c>
      <c r="M7" s="10" t="s">
        <v>49</v>
      </c>
      <c r="N7" s="10" t="s">
        <v>49</v>
      </c>
      <c r="O7" s="10" t="s">
        <v>49</v>
      </c>
      <c r="P7" s="3" t="s">
        <v>49</v>
      </c>
      <c r="Q7" s="3"/>
      <c r="R7" s="3" t="s">
        <v>49</v>
      </c>
      <c r="S7" s="3"/>
      <c r="T7" s="3">
        <f>排出者・排出数!B$2</f>
        <v>0</v>
      </c>
      <c r="U7" s="3">
        <f>排出者・排出数!B$3</f>
        <v>0</v>
      </c>
      <c r="V7" s="3">
        <f>排出者・排出数!B$4</f>
        <v>0</v>
      </c>
      <c r="W7" s="3">
        <f>排出者・排出数!B$5</f>
        <v>0</v>
      </c>
      <c r="X7" s="3">
        <f>排出者・排出数!B$6</f>
        <v>0</v>
      </c>
      <c r="Y7" s="3">
        <f>排出者・排出数!B$7</f>
        <v>0</v>
      </c>
      <c r="Z7" s="3">
        <f>排出者・排出数!B$8</f>
        <v>0</v>
      </c>
    </row>
    <row r="8" spans="1:26" ht="19.899999999999999" customHeight="1">
      <c r="A8" s="13" t="s">
        <v>13</v>
      </c>
      <c r="B8" s="3">
        <f t="shared" si="0"/>
        <v>6</v>
      </c>
      <c r="C8" s="10"/>
      <c r="D8" s="10"/>
      <c r="E8" s="10" t="s">
        <v>49</v>
      </c>
      <c r="F8" s="10" t="s">
        <v>49</v>
      </c>
      <c r="G8" s="10" t="s">
        <v>49</v>
      </c>
      <c r="H8" s="10"/>
      <c r="I8" s="10"/>
      <c r="J8" s="3"/>
      <c r="K8" s="10" t="s">
        <v>49</v>
      </c>
      <c r="L8" s="10" t="s">
        <v>49</v>
      </c>
      <c r="M8" s="10" t="s">
        <v>49</v>
      </c>
      <c r="N8" s="10" t="s">
        <v>49</v>
      </c>
      <c r="O8" s="10" t="s">
        <v>49</v>
      </c>
      <c r="P8" s="3" t="s">
        <v>49</v>
      </c>
      <c r="Q8" s="3"/>
      <c r="R8" s="3" t="s">
        <v>49</v>
      </c>
      <c r="S8" s="3"/>
      <c r="T8" s="3">
        <f>排出者・排出数!B$2</f>
        <v>0</v>
      </c>
      <c r="U8" s="3">
        <f>排出者・排出数!B$3</f>
        <v>0</v>
      </c>
      <c r="V8" s="3">
        <f>排出者・排出数!B$4</f>
        <v>0</v>
      </c>
      <c r="W8" s="3">
        <f>排出者・排出数!B$5</f>
        <v>0</v>
      </c>
      <c r="X8" s="3">
        <f>排出者・排出数!B$6</f>
        <v>0</v>
      </c>
      <c r="Y8" s="3">
        <f>排出者・排出数!B$7</f>
        <v>0</v>
      </c>
      <c r="Z8" s="3">
        <f>排出者・排出数!B$8</f>
        <v>0</v>
      </c>
    </row>
    <row r="9" spans="1:26" ht="19.899999999999999" customHeight="1">
      <c r="A9" s="13" t="s">
        <v>13</v>
      </c>
      <c r="B9" s="3">
        <f t="shared" si="0"/>
        <v>7</v>
      </c>
      <c r="C9" s="10"/>
      <c r="D9" s="10"/>
      <c r="E9" s="10" t="s">
        <v>49</v>
      </c>
      <c r="F9" s="10" t="s">
        <v>49</v>
      </c>
      <c r="G9" s="10" t="s">
        <v>49</v>
      </c>
      <c r="H9" s="10"/>
      <c r="I9" s="10"/>
      <c r="J9" s="3"/>
      <c r="K9" s="10" t="s">
        <v>49</v>
      </c>
      <c r="L9" s="10" t="s">
        <v>49</v>
      </c>
      <c r="M9" s="10" t="s">
        <v>49</v>
      </c>
      <c r="N9" s="10" t="s">
        <v>49</v>
      </c>
      <c r="O9" s="10" t="s">
        <v>49</v>
      </c>
      <c r="P9" s="3" t="s">
        <v>49</v>
      </c>
      <c r="Q9" s="3"/>
      <c r="R9" s="3" t="s">
        <v>49</v>
      </c>
      <c r="S9" s="3"/>
      <c r="T9" s="3">
        <f>排出者・排出数!B$2</f>
        <v>0</v>
      </c>
      <c r="U9" s="3">
        <f>排出者・排出数!B$3</f>
        <v>0</v>
      </c>
      <c r="V9" s="3">
        <f>排出者・排出数!B$4</f>
        <v>0</v>
      </c>
      <c r="W9" s="3">
        <f>排出者・排出数!B$5</f>
        <v>0</v>
      </c>
      <c r="X9" s="3">
        <f>排出者・排出数!B$6</f>
        <v>0</v>
      </c>
      <c r="Y9" s="3">
        <f>排出者・排出数!B$7</f>
        <v>0</v>
      </c>
      <c r="Z9" s="3">
        <f>排出者・排出数!B$8</f>
        <v>0</v>
      </c>
    </row>
    <row r="10" spans="1:26" ht="19.899999999999999" customHeight="1">
      <c r="A10" s="13" t="s">
        <v>13</v>
      </c>
      <c r="B10" s="3">
        <f t="shared" si="0"/>
        <v>8</v>
      </c>
      <c r="C10" s="10"/>
      <c r="D10" s="10"/>
      <c r="E10" s="10" t="s">
        <v>49</v>
      </c>
      <c r="F10" s="10" t="s">
        <v>49</v>
      </c>
      <c r="G10" s="10" t="s">
        <v>49</v>
      </c>
      <c r="H10" s="10"/>
      <c r="I10" s="10"/>
      <c r="J10" s="3"/>
      <c r="K10" s="10" t="s">
        <v>49</v>
      </c>
      <c r="L10" s="10" t="s">
        <v>49</v>
      </c>
      <c r="M10" s="10" t="s">
        <v>49</v>
      </c>
      <c r="N10" s="10" t="s">
        <v>49</v>
      </c>
      <c r="O10" s="10" t="s">
        <v>49</v>
      </c>
      <c r="P10" s="3" t="s">
        <v>49</v>
      </c>
      <c r="Q10" s="3"/>
      <c r="R10" s="3" t="s">
        <v>49</v>
      </c>
      <c r="S10" s="3"/>
      <c r="T10" s="3">
        <f>排出者・排出数!B$2</f>
        <v>0</v>
      </c>
      <c r="U10" s="3">
        <f>排出者・排出数!B$3</f>
        <v>0</v>
      </c>
      <c r="V10" s="3">
        <f>排出者・排出数!B$4</f>
        <v>0</v>
      </c>
      <c r="W10" s="3">
        <f>排出者・排出数!B$5</f>
        <v>0</v>
      </c>
      <c r="X10" s="3">
        <f>排出者・排出数!B$6</f>
        <v>0</v>
      </c>
      <c r="Y10" s="3">
        <f>排出者・排出数!B$7</f>
        <v>0</v>
      </c>
      <c r="Z10" s="3">
        <f>排出者・排出数!B$8</f>
        <v>0</v>
      </c>
    </row>
    <row r="11" spans="1:26" ht="19.899999999999999" customHeight="1">
      <c r="A11" s="13" t="s">
        <v>13</v>
      </c>
      <c r="B11" s="3">
        <f t="shared" si="0"/>
        <v>9</v>
      </c>
      <c r="C11" s="10"/>
      <c r="D11" s="10"/>
      <c r="E11" s="10" t="s">
        <v>49</v>
      </c>
      <c r="F11" s="10" t="s">
        <v>49</v>
      </c>
      <c r="G11" s="10" t="s">
        <v>49</v>
      </c>
      <c r="H11" s="10"/>
      <c r="I11" s="10"/>
      <c r="J11" s="3"/>
      <c r="K11" s="10" t="s">
        <v>49</v>
      </c>
      <c r="L11" s="10" t="s">
        <v>49</v>
      </c>
      <c r="M11" s="10" t="s">
        <v>49</v>
      </c>
      <c r="N11" s="10" t="s">
        <v>49</v>
      </c>
      <c r="O11" s="10" t="s">
        <v>49</v>
      </c>
      <c r="P11" s="3" t="s">
        <v>49</v>
      </c>
      <c r="Q11" s="3"/>
      <c r="R11" s="3" t="s">
        <v>49</v>
      </c>
      <c r="S11" s="3"/>
      <c r="T11" s="3">
        <f>排出者・排出数!B$2</f>
        <v>0</v>
      </c>
      <c r="U11" s="3">
        <f>排出者・排出数!B$3</f>
        <v>0</v>
      </c>
      <c r="V11" s="3">
        <f>排出者・排出数!B$4</f>
        <v>0</v>
      </c>
      <c r="W11" s="3">
        <f>排出者・排出数!B$5</f>
        <v>0</v>
      </c>
      <c r="X11" s="3">
        <f>排出者・排出数!B$6</f>
        <v>0</v>
      </c>
      <c r="Y11" s="3">
        <f>排出者・排出数!B$7</f>
        <v>0</v>
      </c>
      <c r="Z11" s="3">
        <f>排出者・排出数!B$8</f>
        <v>0</v>
      </c>
    </row>
    <row r="12" spans="1:26" ht="19.899999999999999" customHeight="1">
      <c r="A12" s="13" t="s">
        <v>13</v>
      </c>
      <c r="B12" s="3">
        <f t="shared" si="0"/>
        <v>10</v>
      </c>
      <c r="C12" s="10"/>
      <c r="D12" s="10"/>
      <c r="E12" s="10" t="s">
        <v>49</v>
      </c>
      <c r="F12" s="10" t="s">
        <v>49</v>
      </c>
      <c r="G12" s="10" t="s">
        <v>49</v>
      </c>
      <c r="H12" s="10"/>
      <c r="I12" s="10"/>
      <c r="J12" s="3"/>
      <c r="K12" s="10" t="s">
        <v>49</v>
      </c>
      <c r="L12" s="10" t="s">
        <v>49</v>
      </c>
      <c r="M12" s="10" t="s">
        <v>49</v>
      </c>
      <c r="N12" s="10" t="s">
        <v>49</v>
      </c>
      <c r="O12" s="10" t="s">
        <v>49</v>
      </c>
      <c r="P12" s="3" t="s">
        <v>49</v>
      </c>
      <c r="Q12" s="3"/>
      <c r="R12" s="3" t="s">
        <v>49</v>
      </c>
      <c r="S12" s="3"/>
      <c r="T12" s="3">
        <f>排出者・排出数!B$2</f>
        <v>0</v>
      </c>
      <c r="U12" s="3">
        <f>排出者・排出数!B$3</f>
        <v>0</v>
      </c>
      <c r="V12" s="3">
        <f>排出者・排出数!B$4</f>
        <v>0</v>
      </c>
      <c r="W12" s="3">
        <f>排出者・排出数!B$5</f>
        <v>0</v>
      </c>
      <c r="X12" s="3">
        <f>排出者・排出数!B$6</f>
        <v>0</v>
      </c>
      <c r="Y12" s="3">
        <f>排出者・排出数!B$7</f>
        <v>0</v>
      </c>
      <c r="Z12" s="3">
        <f>排出者・排出数!B$8</f>
        <v>0</v>
      </c>
    </row>
    <row r="13" spans="1:26" ht="19.899999999999999" customHeight="1">
      <c r="B13" s="26" t="s">
        <v>17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1:26" ht="19.899999999999999" customHeight="1">
      <c r="B14" s="33" t="s">
        <v>50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</row>
    <row r="15" spans="1:26" ht="19.899999999999999" customHeight="1">
      <c r="B15" s="27" t="s">
        <v>51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26" ht="19.899999999999999" customHeight="1">
      <c r="B16" s="27" t="s">
        <v>52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2:19" ht="19.899999999999999" customHeight="1">
      <c r="B17" s="27" t="s">
        <v>53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</sheetData>
  <mergeCells count="7">
    <mergeCell ref="E1:G1"/>
    <mergeCell ref="K1:P1"/>
    <mergeCell ref="B17:S17"/>
    <mergeCell ref="B13:S13"/>
    <mergeCell ref="B14:S14"/>
    <mergeCell ref="B15:S15"/>
    <mergeCell ref="B16:S16"/>
  </mergeCells>
  <phoneticPr fontId="1"/>
  <dataValidations count="1">
    <dataValidation type="decimal" operator="greaterThan" allowBlank="1" showInputMessage="1" showErrorMessage="1" sqref="I3:J12 Q3:Q12" xr:uid="{00000000-0002-0000-0200-000000000000}">
      <formula1>0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7"/>
  <sheetViews>
    <sheetView view="pageBreakPreview" zoomScale="70" zoomScaleNormal="85" zoomScaleSheetLayoutView="70" workbookViewId="0"/>
  </sheetViews>
  <sheetFormatPr defaultRowHeight="13.5" outlineLevelCol="1"/>
  <cols>
    <col min="2" max="2" width="9.7109375" style="1" customWidth="1"/>
    <col min="3" max="3" width="30.7109375" style="1" customWidth="1"/>
    <col min="4" max="4" width="25.7109375" style="1" customWidth="1"/>
    <col min="5" max="5" width="20.7109375" style="1" customWidth="1"/>
    <col min="6" max="6" width="20.7109375" style="1" hidden="1" customWidth="1" outlineLevel="1"/>
    <col min="7" max="7" width="13.7109375" style="1" customWidth="1" collapsed="1"/>
    <col min="8" max="9" width="13.7109375" style="1" customWidth="1"/>
    <col min="10" max="10" width="13.42578125" style="1" bestFit="1" customWidth="1"/>
    <col min="11" max="12" width="5.5703125" style="1" hidden="1" customWidth="1" outlineLevel="1"/>
    <col min="13" max="13" width="8.42578125" style="1" hidden="1" customWidth="1" outlineLevel="1"/>
    <col min="14" max="15" width="3.85546875" style="1" hidden="1" customWidth="1" outlineLevel="1"/>
    <col min="16" max="16" width="5.28515625" style="1" hidden="1" customWidth="1" outlineLevel="1"/>
    <col min="17" max="17" width="13.42578125" style="1" bestFit="1" customWidth="1" collapsed="1"/>
    <col min="18" max="18" width="11.28515625" style="1" hidden="1" customWidth="1" outlineLevel="1"/>
    <col min="19" max="19" width="5.5703125" style="1" bestFit="1" customWidth="1" collapsed="1"/>
    <col min="20" max="26" width="13.7109375" style="1" customWidth="1"/>
  </cols>
  <sheetData>
    <row r="1" spans="1:26" ht="19.899999999999999" customHeight="1">
      <c r="B1" s="23" t="s">
        <v>55</v>
      </c>
      <c r="C1" s="23"/>
      <c r="D1" s="23"/>
      <c r="E1" s="23"/>
      <c r="F1" s="24" t="s">
        <v>22</v>
      </c>
      <c r="G1" s="23"/>
      <c r="H1" s="23"/>
      <c r="I1" s="23"/>
      <c r="J1" s="23"/>
      <c r="K1" s="34" t="s">
        <v>22</v>
      </c>
      <c r="L1" s="34"/>
      <c r="M1" s="34"/>
      <c r="N1" s="34"/>
      <c r="O1" s="34"/>
      <c r="P1" s="34"/>
      <c r="Q1" s="23"/>
      <c r="R1" s="24" t="s">
        <v>22</v>
      </c>
      <c r="S1" s="23"/>
    </row>
    <row r="2" spans="1:26" ht="40.15" customHeight="1">
      <c r="A2" s="2" t="s">
        <v>23</v>
      </c>
      <c r="B2" s="5" t="s">
        <v>24</v>
      </c>
      <c r="C2" s="3" t="s">
        <v>56</v>
      </c>
      <c r="D2" s="3" t="s">
        <v>26</v>
      </c>
      <c r="E2" s="10" t="s">
        <v>57</v>
      </c>
      <c r="F2" s="20" t="s">
        <v>28</v>
      </c>
      <c r="G2" s="5" t="s">
        <v>58</v>
      </c>
      <c r="H2" s="10" t="s">
        <v>30</v>
      </c>
      <c r="I2" s="5" t="s">
        <v>31</v>
      </c>
      <c r="J2" s="5" t="s">
        <v>59</v>
      </c>
      <c r="K2" s="19" t="s">
        <v>33</v>
      </c>
      <c r="L2" s="19" t="s">
        <v>34</v>
      </c>
      <c r="M2" s="19" t="s">
        <v>35</v>
      </c>
      <c r="N2" s="19" t="s">
        <v>36</v>
      </c>
      <c r="O2" s="19" t="s">
        <v>37</v>
      </c>
      <c r="P2" s="21" t="s">
        <v>38</v>
      </c>
      <c r="Q2" s="7" t="s">
        <v>39</v>
      </c>
      <c r="R2" s="22" t="s">
        <v>40</v>
      </c>
      <c r="S2" s="3" t="s">
        <v>41</v>
      </c>
      <c r="T2" s="3" t="s">
        <v>42</v>
      </c>
      <c r="U2" s="3" t="s">
        <v>43</v>
      </c>
      <c r="V2" s="3" t="s">
        <v>44</v>
      </c>
      <c r="W2" s="3" t="s">
        <v>45</v>
      </c>
      <c r="X2" s="3" t="s">
        <v>46</v>
      </c>
      <c r="Y2" s="5" t="s">
        <v>47</v>
      </c>
      <c r="Z2" s="5" t="s">
        <v>48</v>
      </c>
    </row>
    <row r="3" spans="1:26" ht="19.899999999999999" customHeight="1">
      <c r="A3" s="14" t="s">
        <v>14</v>
      </c>
      <c r="B3" s="3">
        <v>1</v>
      </c>
      <c r="C3" s="3"/>
      <c r="D3" s="3"/>
      <c r="E3" s="10"/>
      <c r="F3" s="10" t="s">
        <v>49</v>
      </c>
      <c r="G3" s="3"/>
      <c r="H3" s="10"/>
      <c r="I3" s="3"/>
      <c r="J3" s="3"/>
      <c r="K3" s="10" t="s">
        <v>49</v>
      </c>
      <c r="L3" s="10" t="s">
        <v>49</v>
      </c>
      <c r="M3" s="10" t="s">
        <v>49</v>
      </c>
      <c r="N3" s="10" t="s">
        <v>49</v>
      </c>
      <c r="O3" s="10" t="s">
        <v>49</v>
      </c>
      <c r="P3" s="3" t="s">
        <v>49</v>
      </c>
      <c r="Q3" s="3"/>
      <c r="R3" s="3" t="s">
        <v>49</v>
      </c>
      <c r="S3" s="3"/>
      <c r="T3" s="3">
        <f>排出者・排出数!B$2</f>
        <v>0</v>
      </c>
      <c r="U3" s="3">
        <f>排出者・排出数!B$3</f>
        <v>0</v>
      </c>
      <c r="V3" s="3">
        <f>排出者・排出数!B$4</f>
        <v>0</v>
      </c>
      <c r="W3" s="3">
        <f>排出者・排出数!B$5</f>
        <v>0</v>
      </c>
      <c r="X3" s="3">
        <f>排出者・排出数!B$6</f>
        <v>0</v>
      </c>
      <c r="Y3" s="3">
        <f>排出者・排出数!B$7</f>
        <v>0</v>
      </c>
      <c r="Z3" s="3">
        <f>排出者・排出数!B$8</f>
        <v>0</v>
      </c>
    </row>
    <row r="4" spans="1:26" ht="19.899999999999999" customHeight="1">
      <c r="A4" s="14" t="s">
        <v>14</v>
      </c>
      <c r="B4" s="3">
        <f>B3+1</f>
        <v>2</v>
      </c>
      <c r="C4" s="3"/>
      <c r="D4" s="3"/>
      <c r="E4" s="10"/>
      <c r="F4" s="10" t="s">
        <v>49</v>
      </c>
      <c r="G4" s="3"/>
      <c r="H4" s="10"/>
      <c r="I4" s="3"/>
      <c r="J4" s="3"/>
      <c r="K4" s="10" t="s">
        <v>49</v>
      </c>
      <c r="L4" s="10" t="s">
        <v>49</v>
      </c>
      <c r="M4" s="10" t="s">
        <v>49</v>
      </c>
      <c r="N4" s="10" t="s">
        <v>49</v>
      </c>
      <c r="O4" s="10" t="s">
        <v>49</v>
      </c>
      <c r="P4" s="3" t="s">
        <v>49</v>
      </c>
      <c r="Q4" s="3"/>
      <c r="R4" s="3" t="s">
        <v>49</v>
      </c>
      <c r="S4" s="3"/>
      <c r="T4" s="3">
        <f>排出者・排出数!B$2</f>
        <v>0</v>
      </c>
      <c r="U4" s="3">
        <f>排出者・排出数!B$3</f>
        <v>0</v>
      </c>
      <c r="V4" s="3">
        <f>排出者・排出数!B$4</f>
        <v>0</v>
      </c>
      <c r="W4" s="3">
        <f>排出者・排出数!B$5</f>
        <v>0</v>
      </c>
      <c r="X4" s="3">
        <f>排出者・排出数!B$6</f>
        <v>0</v>
      </c>
      <c r="Y4" s="3">
        <f>排出者・排出数!B$7</f>
        <v>0</v>
      </c>
      <c r="Z4" s="3">
        <f>排出者・排出数!B$8</f>
        <v>0</v>
      </c>
    </row>
    <row r="5" spans="1:26" ht="19.899999999999999" customHeight="1">
      <c r="A5" s="14" t="s">
        <v>14</v>
      </c>
      <c r="B5" s="3">
        <f t="shared" ref="B5:B12" si="0">B4+1</f>
        <v>3</v>
      </c>
      <c r="C5" s="3"/>
      <c r="D5" s="3"/>
      <c r="E5" s="10"/>
      <c r="F5" s="10" t="s">
        <v>49</v>
      </c>
      <c r="G5" s="3"/>
      <c r="H5" s="10"/>
      <c r="I5" s="3"/>
      <c r="J5" s="3"/>
      <c r="K5" s="10" t="s">
        <v>49</v>
      </c>
      <c r="L5" s="10" t="s">
        <v>49</v>
      </c>
      <c r="M5" s="10" t="s">
        <v>49</v>
      </c>
      <c r="N5" s="10" t="s">
        <v>49</v>
      </c>
      <c r="O5" s="10" t="s">
        <v>49</v>
      </c>
      <c r="P5" s="3" t="s">
        <v>49</v>
      </c>
      <c r="Q5" s="3"/>
      <c r="R5" s="3" t="s">
        <v>49</v>
      </c>
      <c r="S5" s="3"/>
      <c r="T5" s="3">
        <f>排出者・排出数!B$2</f>
        <v>0</v>
      </c>
      <c r="U5" s="3">
        <f>排出者・排出数!B$3</f>
        <v>0</v>
      </c>
      <c r="V5" s="3">
        <f>排出者・排出数!B$4</f>
        <v>0</v>
      </c>
      <c r="W5" s="3">
        <f>排出者・排出数!B$5</f>
        <v>0</v>
      </c>
      <c r="X5" s="3">
        <f>排出者・排出数!B$6</f>
        <v>0</v>
      </c>
      <c r="Y5" s="3">
        <f>排出者・排出数!B$7</f>
        <v>0</v>
      </c>
      <c r="Z5" s="3">
        <f>排出者・排出数!B$8</f>
        <v>0</v>
      </c>
    </row>
    <row r="6" spans="1:26" ht="19.899999999999999" customHeight="1">
      <c r="A6" s="14" t="s">
        <v>14</v>
      </c>
      <c r="B6" s="3">
        <f t="shared" si="0"/>
        <v>4</v>
      </c>
      <c r="C6" s="3"/>
      <c r="D6" s="3"/>
      <c r="E6" s="10"/>
      <c r="F6" s="10" t="s">
        <v>49</v>
      </c>
      <c r="G6" s="3"/>
      <c r="H6" s="10"/>
      <c r="I6" s="3"/>
      <c r="J6" s="3"/>
      <c r="K6" s="10" t="s">
        <v>49</v>
      </c>
      <c r="L6" s="10" t="s">
        <v>49</v>
      </c>
      <c r="M6" s="10" t="s">
        <v>49</v>
      </c>
      <c r="N6" s="10" t="s">
        <v>49</v>
      </c>
      <c r="O6" s="10" t="s">
        <v>49</v>
      </c>
      <c r="P6" s="3" t="s">
        <v>49</v>
      </c>
      <c r="Q6" s="3"/>
      <c r="R6" s="3" t="s">
        <v>49</v>
      </c>
      <c r="S6" s="3"/>
      <c r="T6" s="3">
        <f>排出者・排出数!B$2</f>
        <v>0</v>
      </c>
      <c r="U6" s="3">
        <f>排出者・排出数!B$3</f>
        <v>0</v>
      </c>
      <c r="V6" s="3">
        <f>排出者・排出数!B$4</f>
        <v>0</v>
      </c>
      <c r="W6" s="3">
        <f>排出者・排出数!B$5</f>
        <v>0</v>
      </c>
      <c r="X6" s="3">
        <f>排出者・排出数!B$6</f>
        <v>0</v>
      </c>
      <c r="Y6" s="3">
        <f>排出者・排出数!B$7</f>
        <v>0</v>
      </c>
      <c r="Z6" s="3">
        <f>排出者・排出数!B$8</f>
        <v>0</v>
      </c>
    </row>
    <row r="7" spans="1:26" ht="19.899999999999999" customHeight="1">
      <c r="A7" s="14" t="s">
        <v>14</v>
      </c>
      <c r="B7" s="3">
        <f t="shared" si="0"/>
        <v>5</v>
      </c>
      <c r="C7" s="3"/>
      <c r="D7" s="3"/>
      <c r="E7" s="10"/>
      <c r="F7" s="10" t="s">
        <v>49</v>
      </c>
      <c r="G7" s="3"/>
      <c r="H7" s="10"/>
      <c r="I7" s="3"/>
      <c r="J7" s="3"/>
      <c r="K7" s="10" t="s">
        <v>49</v>
      </c>
      <c r="L7" s="10" t="s">
        <v>49</v>
      </c>
      <c r="M7" s="10" t="s">
        <v>49</v>
      </c>
      <c r="N7" s="10" t="s">
        <v>49</v>
      </c>
      <c r="O7" s="10" t="s">
        <v>49</v>
      </c>
      <c r="P7" s="3" t="s">
        <v>49</v>
      </c>
      <c r="Q7" s="3"/>
      <c r="R7" s="3" t="s">
        <v>49</v>
      </c>
      <c r="S7" s="3"/>
      <c r="T7" s="3">
        <f>排出者・排出数!B$2</f>
        <v>0</v>
      </c>
      <c r="U7" s="3">
        <f>排出者・排出数!B$3</f>
        <v>0</v>
      </c>
      <c r="V7" s="3">
        <f>排出者・排出数!B$4</f>
        <v>0</v>
      </c>
      <c r="W7" s="3">
        <f>排出者・排出数!B$5</f>
        <v>0</v>
      </c>
      <c r="X7" s="3">
        <f>排出者・排出数!B$6</f>
        <v>0</v>
      </c>
      <c r="Y7" s="3">
        <f>排出者・排出数!B$7</f>
        <v>0</v>
      </c>
      <c r="Z7" s="3">
        <f>排出者・排出数!B$8</f>
        <v>0</v>
      </c>
    </row>
    <row r="8" spans="1:26" ht="19.899999999999999" customHeight="1">
      <c r="A8" s="14" t="s">
        <v>14</v>
      </c>
      <c r="B8" s="3">
        <f t="shared" si="0"/>
        <v>6</v>
      </c>
      <c r="C8" s="3"/>
      <c r="D8" s="3"/>
      <c r="E8" s="10"/>
      <c r="F8" s="10" t="s">
        <v>49</v>
      </c>
      <c r="G8" s="3"/>
      <c r="H8" s="10"/>
      <c r="I8" s="3"/>
      <c r="J8" s="3"/>
      <c r="K8" s="10" t="s">
        <v>49</v>
      </c>
      <c r="L8" s="10" t="s">
        <v>49</v>
      </c>
      <c r="M8" s="10" t="s">
        <v>49</v>
      </c>
      <c r="N8" s="10" t="s">
        <v>49</v>
      </c>
      <c r="O8" s="10" t="s">
        <v>49</v>
      </c>
      <c r="P8" s="3" t="s">
        <v>49</v>
      </c>
      <c r="Q8" s="3"/>
      <c r="R8" s="3" t="s">
        <v>49</v>
      </c>
      <c r="S8" s="3"/>
      <c r="T8" s="3">
        <f>排出者・排出数!B$2</f>
        <v>0</v>
      </c>
      <c r="U8" s="3">
        <f>排出者・排出数!B$3</f>
        <v>0</v>
      </c>
      <c r="V8" s="3">
        <f>排出者・排出数!B$4</f>
        <v>0</v>
      </c>
      <c r="W8" s="3">
        <f>排出者・排出数!B$5</f>
        <v>0</v>
      </c>
      <c r="X8" s="3">
        <f>排出者・排出数!B$6</f>
        <v>0</v>
      </c>
      <c r="Y8" s="3">
        <f>排出者・排出数!B$7</f>
        <v>0</v>
      </c>
      <c r="Z8" s="3">
        <f>排出者・排出数!B$8</f>
        <v>0</v>
      </c>
    </row>
    <row r="9" spans="1:26" ht="19.899999999999999" customHeight="1">
      <c r="A9" s="14" t="s">
        <v>14</v>
      </c>
      <c r="B9" s="3">
        <f t="shared" si="0"/>
        <v>7</v>
      </c>
      <c r="C9" s="3"/>
      <c r="D9" s="3"/>
      <c r="E9" s="10"/>
      <c r="F9" s="10" t="s">
        <v>49</v>
      </c>
      <c r="G9" s="3"/>
      <c r="H9" s="10"/>
      <c r="I9" s="3"/>
      <c r="J9" s="3"/>
      <c r="K9" s="10" t="s">
        <v>49</v>
      </c>
      <c r="L9" s="10" t="s">
        <v>49</v>
      </c>
      <c r="M9" s="10" t="s">
        <v>49</v>
      </c>
      <c r="N9" s="10" t="s">
        <v>49</v>
      </c>
      <c r="O9" s="10" t="s">
        <v>49</v>
      </c>
      <c r="P9" s="3" t="s">
        <v>49</v>
      </c>
      <c r="Q9" s="3"/>
      <c r="R9" s="3" t="s">
        <v>49</v>
      </c>
      <c r="S9" s="3"/>
      <c r="T9" s="3">
        <f>排出者・排出数!B$2</f>
        <v>0</v>
      </c>
      <c r="U9" s="3">
        <f>排出者・排出数!B$3</f>
        <v>0</v>
      </c>
      <c r="V9" s="3">
        <f>排出者・排出数!B$4</f>
        <v>0</v>
      </c>
      <c r="W9" s="3">
        <f>排出者・排出数!B$5</f>
        <v>0</v>
      </c>
      <c r="X9" s="3">
        <f>排出者・排出数!B$6</f>
        <v>0</v>
      </c>
      <c r="Y9" s="3">
        <f>排出者・排出数!B$7</f>
        <v>0</v>
      </c>
      <c r="Z9" s="3">
        <f>排出者・排出数!B$8</f>
        <v>0</v>
      </c>
    </row>
    <row r="10" spans="1:26" ht="19.899999999999999" customHeight="1">
      <c r="A10" s="14" t="s">
        <v>14</v>
      </c>
      <c r="B10" s="3">
        <f t="shared" si="0"/>
        <v>8</v>
      </c>
      <c r="C10" s="3"/>
      <c r="D10" s="3"/>
      <c r="E10" s="10"/>
      <c r="F10" s="10" t="s">
        <v>49</v>
      </c>
      <c r="G10" s="3"/>
      <c r="H10" s="10"/>
      <c r="I10" s="3"/>
      <c r="J10" s="3"/>
      <c r="K10" s="10" t="s">
        <v>49</v>
      </c>
      <c r="L10" s="10" t="s">
        <v>49</v>
      </c>
      <c r="M10" s="10" t="s">
        <v>49</v>
      </c>
      <c r="N10" s="10" t="s">
        <v>49</v>
      </c>
      <c r="O10" s="10" t="s">
        <v>49</v>
      </c>
      <c r="P10" s="3" t="s">
        <v>49</v>
      </c>
      <c r="Q10" s="3"/>
      <c r="R10" s="3" t="s">
        <v>49</v>
      </c>
      <c r="S10" s="3"/>
      <c r="T10" s="3">
        <f>排出者・排出数!B$2</f>
        <v>0</v>
      </c>
      <c r="U10" s="3">
        <f>排出者・排出数!B$3</f>
        <v>0</v>
      </c>
      <c r="V10" s="3">
        <f>排出者・排出数!B$4</f>
        <v>0</v>
      </c>
      <c r="W10" s="3">
        <f>排出者・排出数!B$5</f>
        <v>0</v>
      </c>
      <c r="X10" s="3">
        <f>排出者・排出数!B$6</f>
        <v>0</v>
      </c>
      <c r="Y10" s="3">
        <f>排出者・排出数!B$7</f>
        <v>0</v>
      </c>
      <c r="Z10" s="3">
        <f>排出者・排出数!B$8</f>
        <v>0</v>
      </c>
    </row>
    <row r="11" spans="1:26" ht="19.899999999999999" customHeight="1">
      <c r="A11" s="14" t="s">
        <v>14</v>
      </c>
      <c r="B11" s="3">
        <f t="shared" si="0"/>
        <v>9</v>
      </c>
      <c r="C11" s="3"/>
      <c r="D11" s="3"/>
      <c r="E11" s="10"/>
      <c r="F11" s="10" t="s">
        <v>49</v>
      </c>
      <c r="G11" s="3"/>
      <c r="H11" s="10"/>
      <c r="I11" s="3"/>
      <c r="J11" s="3"/>
      <c r="K11" s="10" t="s">
        <v>49</v>
      </c>
      <c r="L11" s="10" t="s">
        <v>49</v>
      </c>
      <c r="M11" s="10" t="s">
        <v>49</v>
      </c>
      <c r="N11" s="10" t="s">
        <v>49</v>
      </c>
      <c r="O11" s="10" t="s">
        <v>49</v>
      </c>
      <c r="P11" s="3" t="s">
        <v>49</v>
      </c>
      <c r="Q11" s="3"/>
      <c r="R11" s="3" t="s">
        <v>49</v>
      </c>
      <c r="S11" s="3"/>
      <c r="T11" s="3">
        <f>排出者・排出数!B$2</f>
        <v>0</v>
      </c>
      <c r="U11" s="3">
        <f>排出者・排出数!B$3</f>
        <v>0</v>
      </c>
      <c r="V11" s="3">
        <f>排出者・排出数!B$4</f>
        <v>0</v>
      </c>
      <c r="W11" s="3">
        <f>排出者・排出数!B$5</f>
        <v>0</v>
      </c>
      <c r="X11" s="3">
        <f>排出者・排出数!B$6</f>
        <v>0</v>
      </c>
      <c r="Y11" s="3">
        <f>排出者・排出数!B$7</f>
        <v>0</v>
      </c>
      <c r="Z11" s="3">
        <f>排出者・排出数!B$8</f>
        <v>0</v>
      </c>
    </row>
    <row r="12" spans="1:26" ht="19.899999999999999" customHeight="1">
      <c r="A12" s="14" t="s">
        <v>14</v>
      </c>
      <c r="B12" s="3">
        <f t="shared" si="0"/>
        <v>10</v>
      </c>
      <c r="C12" s="3"/>
      <c r="D12" s="3"/>
      <c r="E12" s="10"/>
      <c r="F12" s="10" t="s">
        <v>49</v>
      </c>
      <c r="G12" s="3"/>
      <c r="H12" s="10"/>
      <c r="I12" s="3"/>
      <c r="J12" s="3"/>
      <c r="K12" s="10" t="s">
        <v>49</v>
      </c>
      <c r="L12" s="10" t="s">
        <v>49</v>
      </c>
      <c r="M12" s="10" t="s">
        <v>49</v>
      </c>
      <c r="N12" s="10" t="s">
        <v>49</v>
      </c>
      <c r="O12" s="10" t="s">
        <v>49</v>
      </c>
      <c r="P12" s="3" t="s">
        <v>49</v>
      </c>
      <c r="Q12" s="3"/>
      <c r="R12" s="3" t="s">
        <v>49</v>
      </c>
      <c r="S12" s="3"/>
      <c r="T12" s="3">
        <f>排出者・排出数!B$2</f>
        <v>0</v>
      </c>
      <c r="U12" s="3">
        <f>排出者・排出数!B$3</f>
        <v>0</v>
      </c>
      <c r="V12" s="3">
        <f>排出者・排出数!B$4</f>
        <v>0</v>
      </c>
      <c r="W12" s="3">
        <f>排出者・排出数!B$5</f>
        <v>0</v>
      </c>
      <c r="X12" s="3">
        <f>排出者・排出数!B$6</f>
        <v>0</v>
      </c>
      <c r="Y12" s="3">
        <f>排出者・排出数!B$7</f>
        <v>0</v>
      </c>
      <c r="Z12" s="3">
        <f>排出者・排出数!B$8</f>
        <v>0</v>
      </c>
    </row>
    <row r="13" spans="1:26" ht="19.899999999999999" customHeight="1">
      <c r="B13" s="26" t="s">
        <v>17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1:26" ht="19.899999999999999" customHeight="1">
      <c r="B14" s="33" t="s">
        <v>50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</row>
    <row r="15" spans="1:26" ht="19.899999999999999" customHeight="1">
      <c r="B15" s="27" t="s">
        <v>60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26" ht="19.899999999999999" customHeight="1">
      <c r="B16" s="27" t="s">
        <v>61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2:19" ht="19.899999999999999" customHeight="1">
      <c r="B17" s="27" t="s">
        <v>53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</sheetData>
  <mergeCells count="6">
    <mergeCell ref="K1:P1"/>
    <mergeCell ref="B17:S17"/>
    <mergeCell ref="B13:S13"/>
    <mergeCell ref="B14:S14"/>
    <mergeCell ref="B15:S15"/>
    <mergeCell ref="B16:S16"/>
  </mergeCells>
  <phoneticPr fontId="1"/>
  <dataValidations count="1">
    <dataValidation type="decimal" operator="greaterThan" allowBlank="1" showInputMessage="1" showErrorMessage="1" sqref="I3:J12 Q3:Q12" xr:uid="{00000000-0002-0000-0300-000000000000}">
      <formula1>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9"/>
  <sheetViews>
    <sheetView view="pageBreakPreview" zoomScale="70" zoomScaleNormal="90" zoomScaleSheetLayoutView="70" workbookViewId="0"/>
  </sheetViews>
  <sheetFormatPr defaultRowHeight="13.5" outlineLevelCol="1"/>
  <cols>
    <col min="1" max="1" width="12.42578125" bestFit="1" customWidth="1"/>
    <col min="2" max="2" width="9.7109375" style="1" customWidth="1"/>
    <col min="3" max="3" width="30.7109375" style="1" customWidth="1"/>
    <col min="4" max="4" width="25.7109375" style="1" customWidth="1"/>
    <col min="5" max="5" width="21.42578125" style="1" bestFit="1" customWidth="1"/>
    <col min="6" max="6" width="21.42578125" style="1" hidden="1" customWidth="1" outlineLevel="1"/>
    <col min="7" max="7" width="13.42578125" style="1" hidden="1" customWidth="1" outlineLevel="1"/>
    <col min="8" max="8" width="11.28515625" style="1" bestFit="1" customWidth="1" collapsed="1"/>
    <col min="9" max="9" width="13.7109375" style="1" customWidth="1"/>
    <col min="10" max="10" width="13.42578125" style="1" bestFit="1" customWidth="1"/>
    <col min="11" max="12" width="5.5703125" style="1" hidden="1" customWidth="1" outlineLevel="1"/>
    <col min="13" max="13" width="8.42578125" style="1" hidden="1" customWidth="1" outlineLevel="1"/>
    <col min="14" max="15" width="3.85546875" style="1" hidden="1" customWidth="1" outlineLevel="1"/>
    <col min="16" max="16" width="5.28515625" style="1" hidden="1" customWidth="1" outlineLevel="1"/>
    <col min="17" max="17" width="13.42578125" style="1" bestFit="1" customWidth="1" collapsed="1"/>
    <col min="18" max="18" width="11.28515625" style="1" hidden="1" customWidth="1" outlineLevel="1"/>
    <col min="19" max="19" width="5.5703125" style="1" bestFit="1" customWidth="1" collapsed="1"/>
    <col min="20" max="26" width="13.7109375" style="1" customWidth="1"/>
  </cols>
  <sheetData>
    <row r="1" spans="1:26" ht="19.899999999999999" customHeight="1">
      <c r="B1" s="23" t="s">
        <v>62</v>
      </c>
      <c r="C1" s="23"/>
      <c r="D1" s="23"/>
      <c r="E1" s="23"/>
      <c r="F1" s="34" t="s">
        <v>22</v>
      </c>
      <c r="G1" s="34"/>
      <c r="H1" s="23"/>
      <c r="I1" s="23"/>
      <c r="J1" s="23"/>
      <c r="K1" s="34" t="s">
        <v>22</v>
      </c>
      <c r="L1" s="34"/>
      <c r="M1" s="34"/>
      <c r="N1" s="34"/>
      <c r="O1" s="34"/>
      <c r="P1" s="34"/>
      <c r="Q1" s="23"/>
      <c r="R1" s="24" t="s">
        <v>22</v>
      </c>
      <c r="S1" s="23"/>
    </row>
    <row r="2" spans="1:26" ht="40.15" customHeight="1">
      <c r="A2" s="2" t="s">
        <v>23</v>
      </c>
      <c r="B2" s="5" t="s">
        <v>24</v>
      </c>
      <c r="C2" s="3" t="s">
        <v>63</v>
      </c>
      <c r="D2" s="3" t="s">
        <v>26</v>
      </c>
      <c r="E2" s="10" t="s">
        <v>27</v>
      </c>
      <c r="F2" s="20" t="s">
        <v>28</v>
      </c>
      <c r="G2" s="19" t="s">
        <v>29</v>
      </c>
      <c r="H2" s="10" t="s">
        <v>30</v>
      </c>
      <c r="I2" s="11" t="s">
        <v>31</v>
      </c>
      <c r="J2" s="5" t="s">
        <v>64</v>
      </c>
      <c r="K2" s="19" t="s">
        <v>33</v>
      </c>
      <c r="L2" s="19" t="s">
        <v>34</v>
      </c>
      <c r="M2" s="19" t="s">
        <v>35</v>
      </c>
      <c r="N2" s="19" t="s">
        <v>36</v>
      </c>
      <c r="O2" s="19" t="s">
        <v>37</v>
      </c>
      <c r="P2" s="21" t="s">
        <v>38</v>
      </c>
      <c r="Q2" s="7" t="s">
        <v>65</v>
      </c>
      <c r="R2" s="22" t="s">
        <v>40</v>
      </c>
      <c r="S2" s="3" t="s">
        <v>41</v>
      </c>
      <c r="T2" s="3" t="s">
        <v>42</v>
      </c>
      <c r="U2" s="3" t="s">
        <v>43</v>
      </c>
      <c r="V2" s="3" t="s">
        <v>44</v>
      </c>
      <c r="W2" s="3" t="s">
        <v>45</v>
      </c>
      <c r="X2" s="3" t="s">
        <v>46</v>
      </c>
      <c r="Y2" s="5" t="s">
        <v>47</v>
      </c>
      <c r="Z2" s="5" t="s">
        <v>48</v>
      </c>
    </row>
    <row r="3" spans="1:26" ht="19.899999999999999" customHeight="1">
      <c r="A3" s="15" t="s">
        <v>15</v>
      </c>
      <c r="B3" s="3">
        <v>1</v>
      </c>
      <c r="C3" s="3"/>
      <c r="D3" s="3"/>
      <c r="E3" s="10"/>
      <c r="F3" s="10" t="s">
        <v>49</v>
      </c>
      <c r="G3" s="10" t="s">
        <v>49</v>
      </c>
      <c r="H3" s="10"/>
      <c r="I3" s="10"/>
      <c r="J3" s="3"/>
      <c r="K3" s="10" t="s">
        <v>49</v>
      </c>
      <c r="L3" s="10" t="s">
        <v>49</v>
      </c>
      <c r="M3" s="10" t="s">
        <v>49</v>
      </c>
      <c r="N3" s="10" t="s">
        <v>49</v>
      </c>
      <c r="O3" s="10" t="s">
        <v>49</v>
      </c>
      <c r="P3" s="3" t="s">
        <v>49</v>
      </c>
      <c r="Q3" s="3"/>
      <c r="R3" s="3" t="s">
        <v>49</v>
      </c>
      <c r="S3" s="3"/>
      <c r="T3" s="3">
        <f>排出者・排出数!B$2</f>
        <v>0</v>
      </c>
      <c r="U3" s="3">
        <f>排出者・排出数!B$3</f>
        <v>0</v>
      </c>
      <c r="V3" s="3">
        <f>排出者・排出数!B$4</f>
        <v>0</v>
      </c>
      <c r="W3" s="3">
        <f>排出者・排出数!B$5</f>
        <v>0</v>
      </c>
      <c r="X3" s="3">
        <f>排出者・排出数!B$6</f>
        <v>0</v>
      </c>
      <c r="Y3" s="3">
        <f>排出者・排出数!B$7</f>
        <v>0</v>
      </c>
      <c r="Z3" s="3">
        <f>排出者・排出数!B$8</f>
        <v>0</v>
      </c>
    </row>
    <row r="4" spans="1:26" ht="19.899999999999999" customHeight="1">
      <c r="A4" s="15" t="s">
        <v>15</v>
      </c>
      <c r="B4" s="3">
        <f>B3+1</f>
        <v>2</v>
      </c>
      <c r="C4" s="3"/>
      <c r="D4" s="3"/>
      <c r="E4" s="10"/>
      <c r="F4" s="10" t="s">
        <v>49</v>
      </c>
      <c r="G4" s="10" t="s">
        <v>49</v>
      </c>
      <c r="H4" s="10"/>
      <c r="I4" s="10"/>
      <c r="J4" s="3"/>
      <c r="K4" s="10" t="s">
        <v>49</v>
      </c>
      <c r="L4" s="10" t="s">
        <v>49</v>
      </c>
      <c r="M4" s="10" t="s">
        <v>49</v>
      </c>
      <c r="N4" s="10" t="s">
        <v>49</v>
      </c>
      <c r="O4" s="10" t="s">
        <v>49</v>
      </c>
      <c r="P4" s="3" t="s">
        <v>49</v>
      </c>
      <c r="Q4" s="3"/>
      <c r="R4" s="3" t="s">
        <v>49</v>
      </c>
      <c r="S4" s="3"/>
      <c r="T4" s="3">
        <f>排出者・排出数!B$2</f>
        <v>0</v>
      </c>
      <c r="U4" s="3">
        <f>排出者・排出数!B$3</f>
        <v>0</v>
      </c>
      <c r="V4" s="3">
        <f>排出者・排出数!B$4</f>
        <v>0</v>
      </c>
      <c r="W4" s="3">
        <f>排出者・排出数!B$5</f>
        <v>0</v>
      </c>
      <c r="X4" s="3">
        <f>排出者・排出数!B$6</f>
        <v>0</v>
      </c>
      <c r="Y4" s="3">
        <f>排出者・排出数!B$7</f>
        <v>0</v>
      </c>
      <c r="Z4" s="3">
        <f>排出者・排出数!B$8</f>
        <v>0</v>
      </c>
    </row>
    <row r="5" spans="1:26" ht="19.899999999999999" customHeight="1">
      <c r="A5" s="15" t="s">
        <v>15</v>
      </c>
      <c r="B5" s="3">
        <f t="shared" ref="B5:B12" si="0">B4+1</f>
        <v>3</v>
      </c>
      <c r="C5" s="3"/>
      <c r="D5" s="3"/>
      <c r="E5" s="10"/>
      <c r="F5" s="10" t="s">
        <v>49</v>
      </c>
      <c r="G5" s="10" t="s">
        <v>49</v>
      </c>
      <c r="H5" s="10"/>
      <c r="I5" s="10"/>
      <c r="J5" s="3"/>
      <c r="K5" s="10" t="s">
        <v>49</v>
      </c>
      <c r="L5" s="10" t="s">
        <v>49</v>
      </c>
      <c r="M5" s="10" t="s">
        <v>49</v>
      </c>
      <c r="N5" s="10" t="s">
        <v>49</v>
      </c>
      <c r="O5" s="10" t="s">
        <v>49</v>
      </c>
      <c r="P5" s="3" t="s">
        <v>49</v>
      </c>
      <c r="Q5" s="3"/>
      <c r="R5" s="3" t="s">
        <v>49</v>
      </c>
      <c r="S5" s="3"/>
      <c r="T5" s="3">
        <f>排出者・排出数!B$2</f>
        <v>0</v>
      </c>
      <c r="U5" s="3">
        <f>排出者・排出数!B$3</f>
        <v>0</v>
      </c>
      <c r="V5" s="3">
        <f>排出者・排出数!B$4</f>
        <v>0</v>
      </c>
      <c r="W5" s="3">
        <f>排出者・排出数!B$5</f>
        <v>0</v>
      </c>
      <c r="X5" s="3">
        <f>排出者・排出数!B$6</f>
        <v>0</v>
      </c>
      <c r="Y5" s="3">
        <f>排出者・排出数!B$7</f>
        <v>0</v>
      </c>
      <c r="Z5" s="3">
        <f>排出者・排出数!B$8</f>
        <v>0</v>
      </c>
    </row>
    <row r="6" spans="1:26" ht="19.899999999999999" customHeight="1">
      <c r="A6" s="15" t="s">
        <v>15</v>
      </c>
      <c r="B6" s="3">
        <f t="shared" si="0"/>
        <v>4</v>
      </c>
      <c r="C6" s="3"/>
      <c r="D6" s="3"/>
      <c r="E6" s="10"/>
      <c r="F6" s="10" t="s">
        <v>49</v>
      </c>
      <c r="G6" s="10" t="s">
        <v>49</v>
      </c>
      <c r="H6" s="10"/>
      <c r="I6" s="10"/>
      <c r="J6" s="3"/>
      <c r="K6" s="10" t="s">
        <v>49</v>
      </c>
      <c r="L6" s="10" t="s">
        <v>49</v>
      </c>
      <c r="M6" s="10" t="s">
        <v>49</v>
      </c>
      <c r="N6" s="10" t="s">
        <v>49</v>
      </c>
      <c r="O6" s="10" t="s">
        <v>49</v>
      </c>
      <c r="P6" s="3" t="s">
        <v>49</v>
      </c>
      <c r="Q6" s="3"/>
      <c r="R6" s="3" t="s">
        <v>49</v>
      </c>
      <c r="S6" s="3"/>
      <c r="T6" s="3">
        <f>排出者・排出数!B$2</f>
        <v>0</v>
      </c>
      <c r="U6" s="3">
        <f>排出者・排出数!B$3</f>
        <v>0</v>
      </c>
      <c r="V6" s="3">
        <f>排出者・排出数!B$4</f>
        <v>0</v>
      </c>
      <c r="W6" s="3">
        <f>排出者・排出数!B$5</f>
        <v>0</v>
      </c>
      <c r="X6" s="3">
        <f>排出者・排出数!B$6</f>
        <v>0</v>
      </c>
      <c r="Y6" s="3">
        <f>排出者・排出数!B$7</f>
        <v>0</v>
      </c>
      <c r="Z6" s="3">
        <f>排出者・排出数!B$8</f>
        <v>0</v>
      </c>
    </row>
    <row r="7" spans="1:26" ht="19.899999999999999" customHeight="1">
      <c r="A7" s="15" t="s">
        <v>15</v>
      </c>
      <c r="B7" s="3">
        <f t="shared" si="0"/>
        <v>5</v>
      </c>
      <c r="C7" s="3"/>
      <c r="D7" s="3"/>
      <c r="E7" s="10"/>
      <c r="F7" s="10" t="s">
        <v>49</v>
      </c>
      <c r="G7" s="10" t="s">
        <v>49</v>
      </c>
      <c r="H7" s="10"/>
      <c r="I7" s="10"/>
      <c r="J7" s="3"/>
      <c r="K7" s="10" t="s">
        <v>49</v>
      </c>
      <c r="L7" s="10" t="s">
        <v>49</v>
      </c>
      <c r="M7" s="10" t="s">
        <v>49</v>
      </c>
      <c r="N7" s="10" t="s">
        <v>49</v>
      </c>
      <c r="O7" s="10" t="s">
        <v>49</v>
      </c>
      <c r="P7" s="3" t="s">
        <v>49</v>
      </c>
      <c r="Q7" s="3"/>
      <c r="R7" s="3" t="s">
        <v>49</v>
      </c>
      <c r="S7" s="3"/>
      <c r="T7" s="3">
        <f>排出者・排出数!B$2</f>
        <v>0</v>
      </c>
      <c r="U7" s="3">
        <f>排出者・排出数!B$3</f>
        <v>0</v>
      </c>
      <c r="V7" s="3">
        <f>排出者・排出数!B$4</f>
        <v>0</v>
      </c>
      <c r="W7" s="3">
        <f>排出者・排出数!B$5</f>
        <v>0</v>
      </c>
      <c r="X7" s="3">
        <f>排出者・排出数!B$6</f>
        <v>0</v>
      </c>
      <c r="Y7" s="3">
        <f>排出者・排出数!B$7</f>
        <v>0</v>
      </c>
      <c r="Z7" s="3">
        <f>排出者・排出数!B$8</f>
        <v>0</v>
      </c>
    </row>
    <row r="8" spans="1:26" ht="19.899999999999999" customHeight="1">
      <c r="A8" s="15" t="s">
        <v>15</v>
      </c>
      <c r="B8" s="3">
        <f t="shared" si="0"/>
        <v>6</v>
      </c>
      <c r="C8" s="3"/>
      <c r="D8" s="3"/>
      <c r="E8" s="10"/>
      <c r="F8" s="10" t="s">
        <v>49</v>
      </c>
      <c r="G8" s="10" t="s">
        <v>49</v>
      </c>
      <c r="H8" s="10"/>
      <c r="I8" s="10"/>
      <c r="J8" s="3"/>
      <c r="K8" s="10" t="s">
        <v>49</v>
      </c>
      <c r="L8" s="10" t="s">
        <v>49</v>
      </c>
      <c r="M8" s="10" t="s">
        <v>49</v>
      </c>
      <c r="N8" s="10" t="s">
        <v>49</v>
      </c>
      <c r="O8" s="10" t="s">
        <v>49</v>
      </c>
      <c r="P8" s="3" t="s">
        <v>49</v>
      </c>
      <c r="Q8" s="3"/>
      <c r="R8" s="3" t="s">
        <v>49</v>
      </c>
      <c r="S8" s="3"/>
      <c r="T8" s="3">
        <f>排出者・排出数!B$2</f>
        <v>0</v>
      </c>
      <c r="U8" s="3">
        <f>排出者・排出数!B$3</f>
        <v>0</v>
      </c>
      <c r="V8" s="3">
        <f>排出者・排出数!B$4</f>
        <v>0</v>
      </c>
      <c r="W8" s="3">
        <f>排出者・排出数!B$5</f>
        <v>0</v>
      </c>
      <c r="X8" s="3">
        <f>排出者・排出数!B$6</f>
        <v>0</v>
      </c>
      <c r="Y8" s="3">
        <f>排出者・排出数!B$7</f>
        <v>0</v>
      </c>
      <c r="Z8" s="3">
        <f>排出者・排出数!B$8</f>
        <v>0</v>
      </c>
    </row>
    <row r="9" spans="1:26" ht="19.899999999999999" customHeight="1">
      <c r="A9" s="15" t="s">
        <v>15</v>
      </c>
      <c r="B9" s="3">
        <f t="shared" si="0"/>
        <v>7</v>
      </c>
      <c r="C9" s="3"/>
      <c r="D9" s="3"/>
      <c r="E9" s="10"/>
      <c r="F9" s="10" t="s">
        <v>49</v>
      </c>
      <c r="G9" s="10" t="s">
        <v>49</v>
      </c>
      <c r="H9" s="10"/>
      <c r="I9" s="10"/>
      <c r="J9" s="3"/>
      <c r="K9" s="10" t="s">
        <v>49</v>
      </c>
      <c r="L9" s="10" t="s">
        <v>49</v>
      </c>
      <c r="M9" s="10" t="s">
        <v>49</v>
      </c>
      <c r="N9" s="10" t="s">
        <v>49</v>
      </c>
      <c r="O9" s="10" t="s">
        <v>49</v>
      </c>
      <c r="P9" s="3" t="s">
        <v>49</v>
      </c>
      <c r="Q9" s="3"/>
      <c r="R9" s="3" t="s">
        <v>49</v>
      </c>
      <c r="S9" s="3"/>
      <c r="T9" s="3">
        <f>排出者・排出数!B$2</f>
        <v>0</v>
      </c>
      <c r="U9" s="3">
        <f>排出者・排出数!B$3</f>
        <v>0</v>
      </c>
      <c r="V9" s="3">
        <f>排出者・排出数!B$4</f>
        <v>0</v>
      </c>
      <c r="W9" s="3">
        <f>排出者・排出数!B$5</f>
        <v>0</v>
      </c>
      <c r="X9" s="3">
        <f>排出者・排出数!B$6</f>
        <v>0</v>
      </c>
      <c r="Y9" s="3">
        <f>排出者・排出数!B$7</f>
        <v>0</v>
      </c>
      <c r="Z9" s="3">
        <f>排出者・排出数!B$8</f>
        <v>0</v>
      </c>
    </row>
    <row r="10" spans="1:26" ht="19.899999999999999" customHeight="1">
      <c r="A10" s="15" t="s">
        <v>15</v>
      </c>
      <c r="B10" s="3">
        <f t="shared" si="0"/>
        <v>8</v>
      </c>
      <c r="C10" s="3"/>
      <c r="D10" s="3"/>
      <c r="E10" s="10"/>
      <c r="F10" s="10" t="s">
        <v>49</v>
      </c>
      <c r="G10" s="10" t="s">
        <v>49</v>
      </c>
      <c r="H10" s="10"/>
      <c r="I10" s="10"/>
      <c r="J10" s="3"/>
      <c r="K10" s="10" t="s">
        <v>49</v>
      </c>
      <c r="L10" s="10" t="s">
        <v>49</v>
      </c>
      <c r="M10" s="10" t="s">
        <v>49</v>
      </c>
      <c r="N10" s="10" t="s">
        <v>49</v>
      </c>
      <c r="O10" s="10" t="s">
        <v>49</v>
      </c>
      <c r="P10" s="3" t="s">
        <v>49</v>
      </c>
      <c r="Q10" s="3"/>
      <c r="R10" s="3" t="s">
        <v>49</v>
      </c>
      <c r="S10" s="3"/>
      <c r="T10" s="3">
        <f>排出者・排出数!B$2</f>
        <v>0</v>
      </c>
      <c r="U10" s="3">
        <f>排出者・排出数!B$3</f>
        <v>0</v>
      </c>
      <c r="V10" s="3">
        <f>排出者・排出数!B$4</f>
        <v>0</v>
      </c>
      <c r="W10" s="3">
        <f>排出者・排出数!B$5</f>
        <v>0</v>
      </c>
      <c r="X10" s="3">
        <f>排出者・排出数!B$6</f>
        <v>0</v>
      </c>
      <c r="Y10" s="3">
        <f>排出者・排出数!B$7</f>
        <v>0</v>
      </c>
      <c r="Z10" s="3">
        <f>排出者・排出数!B$8</f>
        <v>0</v>
      </c>
    </row>
    <row r="11" spans="1:26" ht="19.899999999999999" customHeight="1">
      <c r="A11" s="15" t="s">
        <v>15</v>
      </c>
      <c r="B11" s="3">
        <f t="shared" si="0"/>
        <v>9</v>
      </c>
      <c r="C11" s="3"/>
      <c r="D11" s="3"/>
      <c r="E11" s="10"/>
      <c r="F11" s="10" t="s">
        <v>49</v>
      </c>
      <c r="G11" s="10" t="s">
        <v>49</v>
      </c>
      <c r="H11" s="10"/>
      <c r="I11" s="10"/>
      <c r="J11" s="3"/>
      <c r="K11" s="10" t="s">
        <v>49</v>
      </c>
      <c r="L11" s="10" t="s">
        <v>49</v>
      </c>
      <c r="M11" s="10" t="s">
        <v>49</v>
      </c>
      <c r="N11" s="10" t="s">
        <v>49</v>
      </c>
      <c r="O11" s="10" t="s">
        <v>49</v>
      </c>
      <c r="P11" s="3" t="s">
        <v>49</v>
      </c>
      <c r="Q11" s="3"/>
      <c r="R11" s="3" t="s">
        <v>49</v>
      </c>
      <c r="S11" s="3"/>
      <c r="T11" s="3">
        <f>排出者・排出数!B$2</f>
        <v>0</v>
      </c>
      <c r="U11" s="3">
        <f>排出者・排出数!B$3</f>
        <v>0</v>
      </c>
      <c r="V11" s="3">
        <f>排出者・排出数!B$4</f>
        <v>0</v>
      </c>
      <c r="W11" s="3">
        <f>排出者・排出数!B$5</f>
        <v>0</v>
      </c>
      <c r="X11" s="3">
        <f>排出者・排出数!B$6</f>
        <v>0</v>
      </c>
      <c r="Y11" s="3">
        <f>排出者・排出数!B$7</f>
        <v>0</v>
      </c>
      <c r="Z11" s="3">
        <f>排出者・排出数!B$8</f>
        <v>0</v>
      </c>
    </row>
    <row r="12" spans="1:26" ht="19.899999999999999" customHeight="1">
      <c r="A12" s="15" t="s">
        <v>15</v>
      </c>
      <c r="B12" s="3">
        <f t="shared" si="0"/>
        <v>10</v>
      </c>
      <c r="C12" s="3"/>
      <c r="D12" s="3"/>
      <c r="E12" s="10"/>
      <c r="F12" s="10" t="s">
        <v>49</v>
      </c>
      <c r="G12" s="10" t="s">
        <v>49</v>
      </c>
      <c r="H12" s="10"/>
      <c r="I12" s="10"/>
      <c r="J12" s="3"/>
      <c r="K12" s="10" t="s">
        <v>49</v>
      </c>
      <c r="L12" s="10" t="s">
        <v>49</v>
      </c>
      <c r="M12" s="10" t="s">
        <v>49</v>
      </c>
      <c r="N12" s="10" t="s">
        <v>49</v>
      </c>
      <c r="O12" s="10" t="s">
        <v>49</v>
      </c>
      <c r="P12" s="3" t="s">
        <v>49</v>
      </c>
      <c r="Q12" s="3"/>
      <c r="R12" s="3" t="s">
        <v>49</v>
      </c>
      <c r="S12" s="3"/>
      <c r="T12" s="3">
        <f>排出者・排出数!B$2</f>
        <v>0</v>
      </c>
      <c r="U12" s="3">
        <f>排出者・排出数!B$3</f>
        <v>0</v>
      </c>
      <c r="V12" s="3">
        <f>排出者・排出数!B$4</f>
        <v>0</v>
      </c>
      <c r="W12" s="3">
        <f>排出者・排出数!B$5</f>
        <v>0</v>
      </c>
      <c r="X12" s="3">
        <f>排出者・排出数!B$6</f>
        <v>0</v>
      </c>
      <c r="Y12" s="3">
        <f>排出者・排出数!B$7</f>
        <v>0</v>
      </c>
      <c r="Z12" s="3">
        <f>排出者・排出数!B$8</f>
        <v>0</v>
      </c>
    </row>
    <row r="13" spans="1:26" ht="19.899999999999999" customHeight="1">
      <c r="B13" s="26" t="s">
        <v>17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1:26" ht="19.899999999999999" customHeight="1">
      <c r="B14" s="33" t="s">
        <v>50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</row>
    <row r="15" spans="1:26" ht="19.899999999999999" customHeight="1">
      <c r="B15" s="27" t="s">
        <v>66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26" ht="19.899999999999999" customHeight="1">
      <c r="B16" s="27" t="s">
        <v>67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2:19" ht="19.899999999999999" customHeight="1">
      <c r="B17" s="27" t="s">
        <v>68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2:19" ht="19.899999999999999" customHeight="1">
      <c r="B18" s="27" t="s">
        <v>69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2:19" ht="19.899999999999999" customHeight="1">
      <c r="B19" s="27" t="s">
        <v>53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</sheetData>
  <mergeCells count="9">
    <mergeCell ref="F1:G1"/>
    <mergeCell ref="K1:P1"/>
    <mergeCell ref="B17:S17"/>
    <mergeCell ref="B18:S18"/>
    <mergeCell ref="B19:S19"/>
    <mergeCell ref="B13:S13"/>
    <mergeCell ref="B14:S14"/>
    <mergeCell ref="B15:S15"/>
    <mergeCell ref="B16:S16"/>
  </mergeCells>
  <phoneticPr fontId="1"/>
  <dataValidations count="1">
    <dataValidation type="decimal" operator="greaterThan" allowBlank="1" showInputMessage="1" showErrorMessage="1" sqref="I3:J12 Q3:Q12" xr:uid="{00000000-0002-0000-0400-000000000000}">
      <formula1>0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9"/>
  <sheetViews>
    <sheetView view="pageBreakPreview" zoomScale="70" zoomScaleNormal="100" zoomScaleSheetLayoutView="70" workbookViewId="0"/>
  </sheetViews>
  <sheetFormatPr defaultRowHeight="13.5" outlineLevelCol="1"/>
  <cols>
    <col min="1" max="1" width="11.140625" bestFit="1" customWidth="1"/>
    <col min="2" max="2" width="8.85546875" bestFit="1" customWidth="1"/>
    <col min="3" max="3" width="7.42578125" hidden="1" customWidth="1" outlineLevel="1"/>
    <col min="4" max="4" width="10.140625" bestFit="1" customWidth="1" collapsed="1"/>
    <col min="5" max="6" width="21.42578125" hidden="1" customWidth="1" outlineLevel="1"/>
    <col min="7" max="7" width="13.42578125" hidden="1" customWidth="1" outlineLevel="1"/>
    <col min="8" max="9" width="11.28515625" hidden="1" customWidth="1" outlineLevel="1"/>
    <col min="10" max="10" width="13.42578125" hidden="1" customWidth="1" outlineLevel="1"/>
    <col min="11" max="11" width="5.5703125" bestFit="1" customWidth="1" collapsed="1"/>
    <col min="12" max="19" width="13.7109375" customWidth="1"/>
    <col min="20" max="26" width="13.7109375" style="1" customWidth="1"/>
  </cols>
  <sheetData>
    <row r="1" spans="1:26" ht="19.899999999999999" customHeight="1">
      <c r="B1" s="23" t="s">
        <v>70</v>
      </c>
      <c r="C1" s="25" t="s">
        <v>22</v>
      </c>
      <c r="D1" s="23"/>
      <c r="E1" s="34" t="s">
        <v>22</v>
      </c>
      <c r="F1" s="34"/>
      <c r="G1" s="34"/>
      <c r="H1" s="34"/>
      <c r="I1" s="34"/>
      <c r="J1" s="34"/>
      <c r="K1" s="23"/>
      <c r="L1" s="23"/>
      <c r="M1" s="23"/>
      <c r="N1" s="23"/>
      <c r="O1" s="23"/>
      <c r="P1" s="23"/>
      <c r="Q1" s="23"/>
      <c r="R1" s="23"/>
      <c r="S1" s="23"/>
    </row>
    <row r="2" spans="1:26" ht="19.899999999999999" customHeight="1">
      <c r="A2" s="35" t="s">
        <v>23</v>
      </c>
      <c r="B2" s="41" t="s">
        <v>24</v>
      </c>
      <c r="C2" s="37" t="s">
        <v>71</v>
      </c>
      <c r="D2" s="35" t="s">
        <v>26</v>
      </c>
      <c r="E2" s="39" t="s">
        <v>27</v>
      </c>
      <c r="F2" s="39" t="s">
        <v>28</v>
      </c>
      <c r="G2" s="37" t="s">
        <v>58</v>
      </c>
      <c r="H2" s="39" t="s">
        <v>30</v>
      </c>
      <c r="I2" s="37" t="s">
        <v>31</v>
      </c>
      <c r="J2" s="37" t="s">
        <v>64</v>
      </c>
      <c r="K2" s="35" t="s">
        <v>33</v>
      </c>
      <c r="L2" s="35" t="s">
        <v>34</v>
      </c>
      <c r="M2" s="41" t="s">
        <v>35</v>
      </c>
      <c r="N2" s="30" t="s">
        <v>72</v>
      </c>
      <c r="O2" s="30"/>
      <c r="P2" s="30"/>
      <c r="Q2" s="44" t="s">
        <v>65</v>
      </c>
      <c r="R2" s="35" t="s">
        <v>40</v>
      </c>
      <c r="S2" s="35" t="s">
        <v>41</v>
      </c>
      <c r="T2" s="35" t="s">
        <v>42</v>
      </c>
      <c r="U2" s="35" t="s">
        <v>43</v>
      </c>
      <c r="V2" s="35" t="s">
        <v>44</v>
      </c>
      <c r="W2" s="35" t="s">
        <v>45</v>
      </c>
      <c r="X2" s="35" t="s">
        <v>46</v>
      </c>
      <c r="Y2" s="41" t="s">
        <v>47</v>
      </c>
      <c r="Z2" s="41" t="s">
        <v>48</v>
      </c>
    </row>
    <row r="3" spans="1:26" ht="19.899999999999999" customHeight="1">
      <c r="A3" s="36"/>
      <c r="B3" s="42"/>
      <c r="C3" s="38"/>
      <c r="D3" s="36"/>
      <c r="E3" s="40"/>
      <c r="F3" s="40"/>
      <c r="G3" s="40"/>
      <c r="H3" s="40"/>
      <c r="I3" s="40"/>
      <c r="J3" s="40"/>
      <c r="K3" s="36"/>
      <c r="L3" s="36"/>
      <c r="M3" s="36"/>
      <c r="N3" s="3" t="s">
        <v>36</v>
      </c>
      <c r="O3" s="3" t="s">
        <v>37</v>
      </c>
      <c r="P3" s="3" t="s">
        <v>38</v>
      </c>
      <c r="Q3" s="45"/>
      <c r="R3" s="36"/>
      <c r="S3" s="36"/>
      <c r="T3" s="36"/>
      <c r="U3" s="36"/>
      <c r="V3" s="36"/>
      <c r="W3" s="36"/>
      <c r="X3" s="36"/>
      <c r="Y3" s="42"/>
      <c r="Z3" s="42"/>
    </row>
    <row r="4" spans="1:26" ht="19.899999999999999" customHeight="1">
      <c r="A4" s="16" t="s">
        <v>16</v>
      </c>
      <c r="B4" s="3">
        <v>1</v>
      </c>
      <c r="C4" s="3" t="s">
        <v>49</v>
      </c>
      <c r="D4" s="3"/>
      <c r="E4" s="10" t="s">
        <v>49</v>
      </c>
      <c r="F4" s="10" t="s">
        <v>49</v>
      </c>
      <c r="G4" s="10" t="s">
        <v>49</v>
      </c>
      <c r="H4" s="3" t="s">
        <v>49</v>
      </c>
      <c r="I4" s="3" t="s">
        <v>49</v>
      </c>
      <c r="J4" s="3" t="s">
        <v>49</v>
      </c>
      <c r="K4" s="3"/>
      <c r="L4" s="3"/>
      <c r="M4" s="3"/>
      <c r="N4" s="3"/>
      <c r="O4" s="3"/>
      <c r="P4" s="3"/>
      <c r="Q4" s="3"/>
      <c r="R4" s="3"/>
      <c r="S4" s="3"/>
      <c r="T4" s="3">
        <f>排出者・排出数!B$2</f>
        <v>0</v>
      </c>
      <c r="U4" s="3">
        <f>排出者・排出数!B$3</f>
        <v>0</v>
      </c>
      <c r="V4" s="3">
        <f>排出者・排出数!B$4</f>
        <v>0</v>
      </c>
      <c r="W4" s="3">
        <f>排出者・排出数!B$5</f>
        <v>0</v>
      </c>
      <c r="X4" s="3">
        <f>排出者・排出数!B$6</f>
        <v>0</v>
      </c>
      <c r="Y4" s="3">
        <f>排出者・排出数!B$7</f>
        <v>0</v>
      </c>
      <c r="Z4" s="3">
        <f>排出者・排出数!B$8</f>
        <v>0</v>
      </c>
    </row>
    <row r="5" spans="1:26" ht="19.899999999999999" customHeight="1">
      <c r="A5" s="17" t="s">
        <v>16</v>
      </c>
      <c r="B5" s="3">
        <f>B4+1</f>
        <v>2</v>
      </c>
      <c r="C5" s="3" t="s">
        <v>49</v>
      </c>
      <c r="D5" s="3"/>
      <c r="E5" s="10" t="s">
        <v>49</v>
      </c>
      <c r="F5" s="10" t="s">
        <v>49</v>
      </c>
      <c r="G5" s="10" t="s">
        <v>49</v>
      </c>
      <c r="H5" s="3" t="s">
        <v>49</v>
      </c>
      <c r="I5" s="3" t="s">
        <v>49</v>
      </c>
      <c r="J5" s="3" t="s">
        <v>49</v>
      </c>
      <c r="K5" s="3"/>
      <c r="L5" s="3"/>
      <c r="M5" s="3"/>
      <c r="N5" s="3"/>
      <c r="O5" s="3"/>
      <c r="P5" s="3"/>
      <c r="Q5" s="3"/>
      <c r="R5" s="3"/>
      <c r="S5" s="3"/>
      <c r="T5" s="3">
        <f>排出者・排出数!B$2</f>
        <v>0</v>
      </c>
      <c r="U5" s="3">
        <f>排出者・排出数!B$3</f>
        <v>0</v>
      </c>
      <c r="V5" s="3">
        <f>排出者・排出数!B$4</f>
        <v>0</v>
      </c>
      <c r="W5" s="3">
        <f>排出者・排出数!B$5</f>
        <v>0</v>
      </c>
      <c r="X5" s="3">
        <f>排出者・排出数!B$6</f>
        <v>0</v>
      </c>
      <c r="Y5" s="3">
        <f>排出者・排出数!B$7</f>
        <v>0</v>
      </c>
      <c r="Z5" s="3">
        <f>排出者・排出数!B$8</f>
        <v>0</v>
      </c>
    </row>
    <row r="6" spans="1:26" ht="19.899999999999999" customHeight="1">
      <c r="A6" s="17" t="s">
        <v>16</v>
      </c>
      <c r="B6" s="3">
        <f t="shared" ref="B6:B13" si="0">B5+1</f>
        <v>3</v>
      </c>
      <c r="C6" s="3" t="s">
        <v>49</v>
      </c>
      <c r="D6" s="3"/>
      <c r="E6" s="10" t="s">
        <v>49</v>
      </c>
      <c r="F6" s="10" t="s">
        <v>49</v>
      </c>
      <c r="G6" s="10" t="s">
        <v>49</v>
      </c>
      <c r="H6" s="3" t="s">
        <v>49</v>
      </c>
      <c r="I6" s="3" t="s">
        <v>49</v>
      </c>
      <c r="J6" s="3" t="s">
        <v>49</v>
      </c>
      <c r="K6" s="3"/>
      <c r="L6" s="3"/>
      <c r="M6" s="3"/>
      <c r="N6" s="3"/>
      <c r="O6" s="3"/>
      <c r="P6" s="3"/>
      <c r="Q6" s="3"/>
      <c r="R6" s="3"/>
      <c r="S6" s="3"/>
      <c r="T6" s="3">
        <f>排出者・排出数!B$2</f>
        <v>0</v>
      </c>
      <c r="U6" s="3">
        <f>排出者・排出数!B$3</f>
        <v>0</v>
      </c>
      <c r="V6" s="3">
        <f>排出者・排出数!B$4</f>
        <v>0</v>
      </c>
      <c r="W6" s="3">
        <f>排出者・排出数!B$5</f>
        <v>0</v>
      </c>
      <c r="X6" s="3">
        <f>排出者・排出数!B$6</f>
        <v>0</v>
      </c>
      <c r="Y6" s="3">
        <f>排出者・排出数!B$7</f>
        <v>0</v>
      </c>
      <c r="Z6" s="3">
        <f>排出者・排出数!B$8</f>
        <v>0</v>
      </c>
    </row>
    <row r="7" spans="1:26" ht="19.899999999999999" customHeight="1">
      <c r="A7" s="17" t="s">
        <v>16</v>
      </c>
      <c r="B7" s="3">
        <f t="shared" si="0"/>
        <v>4</v>
      </c>
      <c r="C7" s="3" t="s">
        <v>49</v>
      </c>
      <c r="D7" s="3"/>
      <c r="E7" s="10" t="s">
        <v>49</v>
      </c>
      <c r="F7" s="10" t="s">
        <v>49</v>
      </c>
      <c r="G7" s="10" t="s">
        <v>49</v>
      </c>
      <c r="H7" s="3" t="s">
        <v>49</v>
      </c>
      <c r="I7" s="3" t="s">
        <v>49</v>
      </c>
      <c r="J7" s="3" t="s">
        <v>49</v>
      </c>
      <c r="K7" s="3"/>
      <c r="L7" s="3"/>
      <c r="M7" s="3"/>
      <c r="N7" s="3"/>
      <c r="O7" s="3"/>
      <c r="P7" s="3"/>
      <c r="Q7" s="3"/>
      <c r="R7" s="3"/>
      <c r="S7" s="3"/>
      <c r="T7" s="3">
        <f>排出者・排出数!B$2</f>
        <v>0</v>
      </c>
      <c r="U7" s="3">
        <f>排出者・排出数!B$3</f>
        <v>0</v>
      </c>
      <c r="V7" s="3">
        <f>排出者・排出数!B$4</f>
        <v>0</v>
      </c>
      <c r="W7" s="3">
        <f>排出者・排出数!B$5</f>
        <v>0</v>
      </c>
      <c r="X7" s="3">
        <f>排出者・排出数!B$6</f>
        <v>0</v>
      </c>
      <c r="Y7" s="3">
        <f>排出者・排出数!B$7</f>
        <v>0</v>
      </c>
      <c r="Z7" s="3">
        <f>排出者・排出数!B$8</f>
        <v>0</v>
      </c>
    </row>
    <row r="8" spans="1:26" ht="19.899999999999999" customHeight="1">
      <c r="A8" s="17" t="s">
        <v>16</v>
      </c>
      <c r="B8" s="3">
        <f t="shared" si="0"/>
        <v>5</v>
      </c>
      <c r="C8" s="3" t="s">
        <v>49</v>
      </c>
      <c r="D8" s="3"/>
      <c r="E8" s="10" t="s">
        <v>49</v>
      </c>
      <c r="F8" s="10" t="s">
        <v>49</v>
      </c>
      <c r="G8" s="10" t="s">
        <v>49</v>
      </c>
      <c r="H8" s="3" t="s">
        <v>49</v>
      </c>
      <c r="I8" s="3" t="s">
        <v>49</v>
      </c>
      <c r="J8" s="3" t="s">
        <v>49</v>
      </c>
      <c r="K8" s="3"/>
      <c r="L8" s="3"/>
      <c r="M8" s="3"/>
      <c r="N8" s="3"/>
      <c r="O8" s="3"/>
      <c r="P8" s="3"/>
      <c r="Q8" s="3"/>
      <c r="R8" s="3"/>
      <c r="S8" s="3"/>
      <c r="T8" s="3">
        <f>排出者・排出数!B$2</f>
        <v>0</v>
      </c>
      <c r="U8" s="3">
        <f>排出者・排出数!B$3</f>
        <v>0</v>
      </c>
      <c r="V8" s="3">
        <f>排出者・排出数!B$4</f>
        <v>0</v>
      </c>
      <c r="W8" s="3">
        <f>排出者・排出数!B$5</f>
        <v>0</v>
      </c>
      <c r="X8" s="3">
        <f>排出者・排出数!B$6</f>
        <v>0</v>
      </c>
      <c r="Y8" s="3">
        <f>排出者・排出数!B$7</f>
        <v>0</v>
      </c>
      <c r="Z8" s="3">
        <f>排出者・排出数!B$8</f>
        <v>0</v>
      </c>
    </row>
    <row r="9" spans="1:26" ht="19.899999999999999" customHeight="1">
      <c r="A9" s="17" t="s">
        <v>16</v>
      </c>
      <c r="B9" s="3">
        <f t="shared" si="0"/>
        <v>6</v>
      </c>
      <c r="C9" s="3" t="s">
        <v>49</v>
      </c>
      <c r="D9" s="3"/>
      <c r="E9" s="10" t="s">
        <v>49</v>
      </c>
      <c r="F9" s="10" t="s">
        <v>49</v>
      </c>
      <c r="G9" s="10" t="s">
        <v>49</v>
      </c>
      <c r="H9" s="3" t="s">
        <v>49</v>
      </c>
      <c r="I9" s="3" t="s">
        <v>49</v>
      </c>
      <c r="J9" s="3" t="s">
        <v>49</v>
      </c>
      <c r="K9" s="3"/>
      <c r="L9" s="3"/>
      <c r="M9" s="3"/>
      <c r="N9" s="3"/>
      <c r="O9" s="3"/>
      <c r="P9" s="3"/>
      <c r="Q9" s="3"/>
      <c r="R9" s="3"/>
      <c r="S9" s="3"/>
      <c r="T9" s="3">
        <f>排出者・排出数!B$2</f>
        <v>0</v>
      </c>
      <c r="U9" s="3">
        <f>排出者・排出数!B$3</f>
        <v>0</v>
      </c>
      <c r="V9" s="3">
        <f>排出者・排出数!B$4</f>
        <v>0</v>
      </c>
      <c r="W9" s="3">
        <f>排出者・排出数!B$5</f>
        <v>0</v>
      </c>
      <c r="X9" s="3">
        <f>排出者・排出数!B$6</f>
        <v>0</v>
      </c>
      <c r="Y9" s="3">
        <f>排出者・排出数!B$7</f>
        <v>0</v>
      </c>
      <c r="Z9" s="3">
        <f>排出者・排出数!B$8</f>
        <v>0</v>
      </c>
    </row>
    <row r="10" spans="1:26" ht="19.899999999999999" customHeight="1">
      <c r="A10" s="17" t="s">
        <v>16</v>
      </c>
      <c r="B10" s="3">
        <f t="shared" si="0"/>
        <v>7</v>
      </c>
      <c r="C10" s="3" t="s">
        <v>49</v>
      </c>
      <c r="D10" s="3"/>
      <c r="E10" s="10" t="s">
        <v>49</v>
      </c>
      <c r="F10" s="10" t="s">
        <v>49</v>
      </c>
      <c r="G10" s="10" t="s">
        <v>49</v>
      </c>
      <c r="H10" s="3" t="s">
        <v>49</v>
      </c>
      <c r="I10" s="3" t="s">
        <v>49</v>
      </c>
      <c r="J10" s="3" t="s">
        <v>49</v>
      </c>
      <c r="K10" s="3"/>
      <c r="L10" s="3"/>
      <c r="M10" s="3"/>
      <c r="N10" s="3"/>
      <c r="O10" s="3"/>
      <c r="P10" s="3"/>
      <c r="Q10" s="3"/>
      <c r="R10" s="3"/>
      <c r="S10" s="3"/>
      <c r="T10" s="3">
        <f>排出者・排出数!B$2</f>
        <v>0</v>
      </c>
      <c r="U10" s="3">
        <f>排出者・排出数!B$3</f>
        <v>0</v>
      </c>
      <c r="V10" s="3">
        <f>排出者・排出数!B$4</f>
        <v>0</v>
      </c>
      <c r="W10" s="3">
        <f>排出者・排出数!B$5</f>
        <v>0</v>
      </c>
      <c r="X10" s="3">
        <f>排出者・排出数!B$6</f>
        <v>0</v>
      </c>
      <c r="Y10" s="3">
        <f>排出者・排出数!B$7</f>
        <v>0</v>
      </c>
      <c r="Z10" s="3">
        <f>排出者・排出数!B$8</f>
        <v>0</v>
      </c>
    </row>
    <row r="11" spans="1:26" ht="19.899999999999999" customHeight="1">
      <c r="A11" s="17" t="s">
        <v>16</v>
      </c>
      <c r="B11" s="3">
        <f t="shared" si="0"/>
        <v>8</v>
      </c>
      <c r="C11" s="3" t="s">
        <v>49</v>
      </c>
      <c r="D11" s="3"/>
      <c r="E11" s="10" t="s">
        <v>49</v>
      </c>
      <c r="F11" s="10" t="s">
        <v>49</v>
      </c>
      <c r="G11" s="10" t="s">
        <v>49</v>
      </c>
      <c r="H11" s="3" t="s">
        <v>49</v>
      </c>
      <c r="I11" s="3" t="s">
        <v>49</v>
      </c>
      <c r="J11" s="3" t="s">
        <v>49</v>
      </c>
      <c r="K11" s="3"/>
      <c r="L11" s="3"/>
      <c r="M11" s="3"/>
      <c r="N11" s="3"/>
      <c r="O11" s="3"/>
      <c r="P11" s="3"/>
      <c r="Q11" s="3"/>
      <c r="R11" s="3"/>
      <c r="S11" s="3"/>
      <c r="T11" s="3">
        <f>排出者・排出数!B$2</f>
        <v>0</v>
      </c>
      <c r="U11" s="3">
        <f>排出者・排出数!B$3</f>
        <v>0</v>
      </c>
      <c r="V11" s="3">
        <f>排出者・排出数!B$4</f>
        <v>0</v>
      </c>
      <c r="W11" s="3">
        <f>排出者・排出数!B$5</f>
        <v>0</v>
      </c>
      <c r="X11" s="3">
        <f>排出者・排出数!B$6</f>
        <v>0</v>
      </c>
      <c r="Y11" s="3">
        <f>排出者・排出数!B$7</f>
        <v>0</v>
      </c>
      <c r="Z11" s="3">
        <f>排出者・排出数!B$8</f>
        <v>0</v>
      </c>
    </row>
    <row r="12" spans="1:26" ht="19.899999999999999" customHeight="1">
      <c r="A12" s="17" t="s">
        <v>16</v>
      </c>
      <c r="B12" s="3">
        <f t="shared" si="0"/>
        <v>9</v>
      </c>
      <c r="C12" s="3" t="s">
        <v>49</v>
      </c>
      <c r="D12" s="3"/>
      <c r="E12" s="10" t="s">
        <v>49</v>
      </c>
      <c r="F12" s="10" t="s">
        <v>49</v>
      </c>
      <c r="G12" s="10" t="s">
        <v>49</v>
      </c>
      <c r="H12" s="3" t="s">
        <v>49</v>
      </c>
      <c r="I12" s="3" t="s">
        <v>49</v>
      </c>
      <c r="J12" s="3" t="s">
        <v>49</v>
      </c>
      <c r="K12" s="3"/>
      <c r="L12" s="3"/>
      <c r="M12" s="3"/>
      <c r="N12" s="3"/>
      <c r="O12" s="3"/>
      <c r="P12" s="3"/>
      <c r="Q12" s="3"/>
      <c r="R12" s="3"/>
      <c r="S12" s="3"/>
      <c r="T12" s="3">
        <f>排出者・排出数!B$2</f>
        <v>0</v>
      </c>
      <c r="U12" s="3">
        <f>排出者・排出数!B$3</f>
        <v>0</v>
      </c>
      <c r="V12" s="3">
        <f>排出者・排出数!B$4</f>
        <v>0</v>
      </c>
      <c r="W12" s="3">
        <f>排出者・排出数!B$5</f>
        <v>0</v>
      </c>
      <c r="X12" s="3">
        <f>排出者・排出数!B$6</f>
        <v>0</v>
      </c>
      <c r="Y12" s="3">
        <f>排出者・排出数!B$7</f>
        <v>0</v>
      </c>
      <c r="Z12" s="3">
        <f>排出者・排出数!B$8</f>
        <v>0</v>
      </c>
    </row>
    <row r="13" spans="1:26" ht="19.899999999999999" customHeight="1">
      <c r="A13" s="17" t="s">
        <v>16</v>
      </c>
      <c r="B13" s="3">
        <f t="shared" si="0"/>
        <v>10</v>
      </c>
      <c r="C13" s="3" t="s">
        <v>49</v>
      </c>
      <c r="D13" s="3"/>
      <c r="E13" s="10" t="s">
        <v>49</v>
      </c>
      <c r="F13" s="10" t="s">
        <v>49</v>
      </c>
      <c r="G13" s="10" t="s">
        <v>49</v>
      </c>
      <c r="H13" s="3" t="s">
        <v>49</v>
      </c>
      <c r="I13" s="3" t="s">
        <v>49</v>
      </c>
      <c r="J13" s="3" t="s">
        <v>49</v>
      </c>
      <c r="K13" s="3"/>
      <c r="L13" s="3"/>
      <c r="M13" s="3"/>
      <c r="N13" s="3"/>
      <c r="O13" s="3"/>
      <c r="P13" s="3"/>
      <c r="Q13" s="3"/>
      <c r="R13" s="3"/>
      <c r="S13" s="3"/>
      <c r="T13" s="3">
        <f>排出者・排出数!B$2</f>
        <v>0</v>
      </c>
      <c r="U13" s="3">
        <f>排出者・排出数!B$3</f>
        <v>0</v>
      </c>
      <c r="V13" s="3">
        <f>排出者・排出数!B$4</f>
        <v>0</v>
      </c>
      <c r="W13" s="3">
        <f>排出者・排出数!B$5</f>
        <v>0</v>
      </c>
      <c r="X13" s="3">
        <f>排出者・排出数!B$6</f>
        <v>0</v>
      </c>
      <c r="Y13" s="3">
        <f>排出者・排出数!B$7</f>
        <v>0</v>
      </c>
      <c r="Z13" s="3">
        <f>排出者・排出数!B$8</f>
        <v>0</v>
      </c>
    </row>
    <row r="14" spans="1:26" ht="19.899999999999999" customHeight="1">
      <c r="B14" s="26" t="s">
        <v>17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</row>
    <row r="15" spans="1:26" ht="19.899999999999999" customHeight="1">
      <c r="B15" s="33" t="s">
        <v>50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</row>
    <row r="16" spans="1:26" ht="19.899999999999999" customHeight="1">
      <c r="B16" s="43" t="s">
        <v>73</v>
      </c>
      <c r="C16" s="43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1:26" ht="27">
      <c r="A17" s="18" t="s">
        <v>74</v>
      </c>
      <c r="B17" s="47" t="s">
        <v>75</v>
      </c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</row>
    <row r="18" spans="1:26" s="9" customFormat="1" ht="19.899999999999999" customHeight="1">
      <c r="A18"/>
      <c r="B18" s="46" t="s">
        <v>76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8"/>
      <c r="U18" s="8"/>
      <c r="V18" s="8"/>
      <c r="W18" s="8"/>
      <c r="X18" s="8"/>
      <c r="Y18" s="8"/>
      <c r="Z18" s="8"/>
    </row>
    <row r="19" spans="1:26" ht="19.899999999999999" customHeight="1">
      <c r="B19" s="27" t="s">
        <v>53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</sheetData>
  <dataConsolidate/>
  <mergeCells count="31">
    <mergeCell ref="E1:J1"/>
    <mergeCell ref="A2:A3"/>
    <mergeCell ref="B19:S19"/>
    <mergeCell ref="S2:S3"/>
    <mergeCell ref="B16:S16"/>
    <mergeCell ref="N2:P2"/>
    <mergeCell ref="B2:B3"/>
    <mergeCell ref="D2:D3"/>
    <mergeCell ref="K2:K3"/>
    <mergeCell ref="M2:M3"/>
    <mergeCell ref="Q2:Q3"/>
    <mergeCell ref="B18:S18"/>
    <mergeCell ref="B15:S15"/>
    <mergeCell ref="B17:S17"/>
    <mergeCell ref="B14:S14"/>
    <mergeCell ref="F2:F3"/>
    <mergeCell ref="Y2:Y3"/>
    <mergeCell ref="Z2:Z3"/>
    <mergeCell ref="T2:T3"/>
    <mergeCell ref="U2:U3"/>
    <mergeCell ref="V2:V3"/>
    <mergeCell ref="W2:W3"/>
    <mergeCell ref="X2:X3"/>
    <mergeCell ref="L2:L3"/>
    <mergeCell ref="R2:R3"/>
    <mergeCell ref="C2:C3"/>
    <mergeCell ref="E2:E3"/>
    <mergeCell ref="G2:G3"/>
    <mergeCell ref="H2:H3"/>
    <mergeCell ref="I2:I3"/>
    <mergeCell ref="J2:J3"/>
  </mergeCells>
  <phoneticPr fontId="1"/>
  <dataValidations count="2">
    <dataValidation type="list" allowBlank="1" showInputMessage="1" showErrorMessage="1" sqref="L4:L13" xr:uid="{00000000-0002-0000-0500-000000000000}">
      <formula1>"開放型（カーバッテリー）,シール型"</formula1>
    </dataValidation>
    <dataValidation type="decimal" operator="greaterThan" allowBlank="1" showInputMessage="1" showErrorMessage="1" sqref="Q4:Q13" xr:uid="{00000000-0002-0000-0500-000001000000}">
      <formula1>0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B.TOMIYASU</dc:creator>
  <cp:keywords/>
  <dc:description/>
  <cp:lastModifiedBy/>
  <cp:revision/>
  <dcterms:created xsi:type="dcterms:W3CDTF">2012-07-25T08:54:16Z</dcterms:created>
  <dcterms:modified xsi:type="dcterms:W3CDTF">2024-08-30T01:15:55Z</dcterms:modified>
  <cp:category/>
  <cp:contentStatus/>
</cp:coreProperties>
</file>